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4340" windowHeight="8475" firstSheet="3" activeTab="3"/>
  </bookViews>
  <sheets>
    <sheet name="LTSACH" sheetId="1" r:id="rId1"/>
    <sheet name="LTChuan" sheetId="2" r:id="rId2"/>
    <sheet name="chuyen diem" sheetId="3" r:id="rId3"/>
    <sheet name="LT 2.5 nam" sheetId="5" r:id="rId4"/>
    <sheet name="Sheet1" sheetId="10" r:id="rId5"/>
  </sheets>
  <definedNames>
    <definedName name="_xlnm.Print_Titles" localSheetId="3">'LT 2.5 nam'!$6:$6</definedName>
    <definedName name="_xlnm.Print_Titles" localSheetId="1">LTChuan!$7:$7</definedName>
  </definedNames>
  <calcPr calcId="144525"/>
</workbook>
</file>

<file path=xl/calcChain.xml><?xml version="1.0" encoding="utf-8"?>
<calcChain xmlns="http://schemas.openxmlformats.org/spreadsheetml/2006/main">
  <c r="D61" i="5" l="1"/>
  <c r="J33" i="2"/>
  <c r="D82" i="2"/>
  <c r="I80" i="2"/>
  <c r="J80" i="2" s="1"/>
  <c r="I81" i="2"/>
  <c r="J81" i="2" s="1"/>
  <c r="I79" i="2"/>
  <c r="J79" i="2" s="1"/>
  <c r="I68" i="2"/>
  <c r="J68" i="2" s="1"/>
  <c r="I70" i="2"/>
  <c r="J70" i="2" s="1"/>
  <c r="I71" i="2"/>
  <c r="J71" i="2" s="1"/>
  <c r="I72" i="2"/>
  <c r="J72" i="2" s="1"/>
  <c r="I73" i="2"/>
  <c r="J73" i="2" s="1"/>
  <c r="I74" i="2"/>
  <c r="J74" i="2" s="1"/>
  <c r="I75" i="2"/>
  <c r="J75" i="2" s="1"/>
  <c r="I67" i="2"/>
  <c r="J67" i="2" s="1"/>
  <c r="I59" i="2"/>
  <c r="J59" i="2" s="1"/>
  <c r="I60" i="2"/>
  <c r="J60" i="2" s="1"/>
  <c r="I61" i="2"/>
  <c r="J61" i="2" s="1"/>
  <c r="I62" i="2"/>
  <c r="J62" i="2" s="1"/>
  <c r="I63" i="2"/>
  <c r="J63" i="2" s="1"/>
  <c r="I64" i="2"/>
  <c r="J64" i="2" s="1"/>
  <c r="I65" i="2"/>
  <c r="J65" i="2" s="1"/>
  <c r="I58" i="2"/>
  <c r="J58" i="2" s="1"/>
  <c r="I47" i="2"/>
  <c r="J47" i="2" s="1"/>
  <c r="I48" i="2"/>
  <c r="J48" i="2" s="1"/>
  <c r="I49" i="2"/>
  <c r="J49" i="2" s="1"/>
  <c r="I50" i="2"/>
  <c r="J50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46" i="2"/>
  <c r="J46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J43" i="2" s="1"/>
  <c r="I44" i="2"/>
  <c r="J44" i="2" s="1"/>
  <c r="I35" i="2"/>
  <c r="J35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I26" i="2"/>
  <c r="J26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17" i="2"/>
  <c r="J17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9" i="2"/>
  <c r="J9" i="2" s="1"/>
</calcChain>
</file>

<file path=xl/sharedStrings.xml><?xml version="1.0" encoding="utf-8"?>
<sst xmlns="http://schemas.openxmlformats.org/spreadsheetml/2006/main" count="601" uniqueCount="300">
  <si>
    <t xml:space="preserve"> LỊCH TRÌNH HƯỚNG DẪN HỌC TẬP </t>
  </si>
  <si>
    <t>NGÀNH: NGÔN NGỮ ANH</t>
  </si>
  <si>
    <t xml:space="preserve">CHUYÊN NGÀNH: TIẾNG ANH SƯ PHẠM </t>
  </si>
  <si>
    <t>STT</t>
  </si>
  <si>
    <t>TÊN CÁC HỌC PHẦN</t>
  </si>
  <si>
    <t>SỐ 
TC</t>
  </si>
  <si>
    <t xml:space="preserve"> HỌC KỲ 1 (Tổng số tín chỉ 15-16)</t>
  </si>
  <si>
    <t xml:space="preserve"> HỌC KỲ 1 (Tổng số tín chỉ 14)</t>
  </si>
  <si>
    <t>2</t>
  </si>
  <si>
    <t>Nghe 1</t>
  </si>
  <si>
    <t>3</t>
  </si>
  <si>
    <t>Nói 1</t>
  </si>
  <si>
    <t>Đọc 1</t>
  </si>
  <si>
    <t>Viết 1</t>
  </si>
  <si>
    <t xml:space="preserve"> HỌC KỲ 2 (Tổng số tín chỉ 17-18)</t>
  </si>
  <si>
    <t xml:space="preserve"> HỌC KỲ 2 (Tổng số tín chỉ 16)</t>
  </si>
  <si>
    <t>Nghe 2</t>
  </si>
  <si>
    <t>Nói 2</t>
  </si>
  <si>
    <t>Đọc 2</t>
  </si>
  <si>
    <t>Viết 2</t>
  </si>
  <si>
    <t>Thực hành dịch 1</t>
  </si>
  <si>
    <t xml:space="preserve"> HỌC KỲ 3 (Tổng số tín chỉ 18-19)</t>
  </si>
  <si>
    <t xml:space="preserve"> HỌC KỲ 3 (Tổng số tín chỉ 18)</t>
  </si>
  <si>
    <t>Nghe 3</t>
  </si>
  <si>
    <t>Nói 3</t>
  </si>
  <si>
    <t>Đọc 3</t>
  </si>
  <si>
    <t>Viết 3</t>
  </si>
  <si>
    <t>Thực hành dịch 2</t>
  </si>
  <si>
    <t xml:space="preserve"> HỌC KỲ 4 (Tổng số tín chỉ 20)</t>
  </si>
  <si>
    <t>Nghe 4</t>
  </si>
  <si>
    <t>Nói 4</t>
  </si>
  <si>
    <t>Đọc 4</t>
  </si>
  <si>
    <t>Viết 4</t>
  </si>
  <si>
    <t>Ngữ Âm - Âm vị học</t>
  </si>
  <si>
    <t>Văn hóa Anh</t>
  </si>
  <si>
    <t xml:space="preserve"> HỌC KỲ 5 (Tổng số tín chỉ 23-24)</t>
  </si>
  <si>
    <t xml:space="preserve"> HỌC KỲ 5 (Tổng số tín chỉ 23)</t>
  </si>
  <si>
    <t>Ngữ pháp</t>
  </si>
  <si>
    <t>Ngữ nghĩa học</t>
  </si>
  <si>
    <t>Tâm lý học 1</t>
  </si>
  <si>
    <t>Văn hóa Mỹ</t>
  </si>
  <si>
    <t>Nghe 5</t>
  </si>
  <si>
    <t>Nói 5</t>
  </si>
  <si>
    <t>Đọc 5</t>
  </si>
  <si>
    <t>Viết 5</t>
  </si>
  <si>
    <t xml:space="preserve"> HỌC KỲ 6 (Tổng số tín chỉ 18-19)</t>
  </si>
  <si>
    <t xml:space="preserve"> HỌC KỲ 6 (Tổng số tín chỉ 19)</t>
  </si>
  <si>
    <t>Phương pháp dạy học 1 (Teaching &amp; Management Skills)</t>
  </si>
  <si>
    <t>Phương pháp dạy học 2 (Material Development &amp; Adptation)</t>
  </si>
  <si>
    <t>Phương pháp dạy học 3 (Language Testing &amp; Evaluation)</t>
  </si>
  <si>
    <t>Giáo dục học I</t>
  </si>
  <si>
    <t>Tâm lý học II</t>
  </si>
  <si>
    <t>Giao thoa văn hóa</t>
  </si>
  <si>
    <t>Tiếng Pháp tổng hợp 5 (Ngữ pháp TH)</t>
  </si>
  <si>
    <t>Phân tích diễn ngôn</t>
  </si>
  <si>
    <t xml:space="preserve"> HỌC KỲ 7 (Tổng số tín chỉ 18)</t>
  </si>
  <si>
    <t xml:space="preserve"> HỌC KỲ 7 (Tổng số tín chỉ 16)</t>
  </si>
  <si>
    <t>Ngôn ngữ học đối chiếu</t>
  </si>
  <si>
    <t>Giáo dục học II</t>
  </si>
  <si>
    <t>Phương pháp dạy học 4 (Theory of Learning &amp; Teaching)</t>
  </si>
  <si>
    <t>Phương pháp dạy học 5 (Technology in Language Teaching)</t>
  </si>
  <si>
    <t>Văn học Anh</t>
  </si>
  <si>
    <t>Văn học Mỹ</t>
  </si>
  <si>
    <t>Phương pháp dạy học 6A (Teaching Peaching Practicum)</t>
  </si>
  <si>
    <t>Phương pháp dạy học 6B</t>
  </si>
  <si>
    <t>Phương pháp dạy học 7A (Using Textbooks)</t>
  </si>
  <si>
    <t xml:space="preserve"> HỌC KỲ 8  HỌC KỲ 7 (Tổng số tín chỉ 12)</t>
  </si>
  <si>
    <t>Kiến tập &amp; Thực tập sư phạm</t>
  </si>
  <si>
    <t>Ngữ pháp chức năng</t>
  </si>
  <si>
    <t xml:space="preserve">Phương pháp dạy học 7B </t>
  </si>
  <si>
    <t>Khóa luận tốt nghiệp</t>
  </si>
  <si>
    <t xml:space="preserve">Tổng số tín chỉ toàn khóa </t>
  </si>
  <si>
    <t>HP ĐƯỢC CHỌN/GIÁO TRÌNH</t>
  </si>
  <si>
    <t>Tiếng Việt thực hành</t>
  </si>
  <si>
    <t>Tin học cơ sở</t>
  </si>
  <si>
    <t>Tin học đại cương</t>
  </si>
  <si>
    <t>Tiếng Việt thực hành A</t>
  </si>
  <si>
    <t>Những nguyên lý cơ bản của chủ nghĩa Mác - Lênin</t>
  </si>
  <si>
    <t>Dẫn luận ngôn ngữ</t>
  </si>
  <si>
    <t>Cơ sở ngôn ngữ học</t>
  </si>
  <si>
    <t>Những nguyên lý cơ bản của chủ nghĩa Mác - Lênin 2</t>
  </si>
  <si>
    <t>Môi trường và con người</t>
  </si>
  <si>
    <t>Tư tưởng Hồ Chí Minh</t>
  </si>
  <si>
    <t>Phương pháp nghiên cứu khoa học</t>
  </si>
  <si>
    <t>Cơ sở văn hóa Việt Nam</t>
  </si>
  <si>
    <t>Cơ sở phương pháp luận nghiên cứu khoa học giáo dục</t>
  </si>
  <si>
    <t>Đường lối cách mạng của Đảng Cộng sản Việt Nam</t>
  </si>
  <si>
    <t>Lịch sử văn minh thế giới</t>
  </si>
  <si>
    <t xml:space="preserve">Tiếng Pháp A1 </t>
  </si>
  <si>
    <t xml:space="preserve">Tiếng Pháp A2 </t>
  </si>
  <si>
    <t>Những nguyên lý cơ bản của chủ nghĩa Mác - Lênin 1</t>
  </si>
  <si>
    <t>Tiếng Pháp B1</t>
  </si>
  <si>
    <t xml:space="preserve">Tiếng Pháp tổng hợp 1 (Nghe) </t>
  </si>
  <si>
    <t xml:space="preserve">Tiếng Pháp tổng hợp 2 (Nói) </t>
  </si>
  <si>
    <t xml:space="preserve">Ngữ pháp chức năng </t>
  </si>
  <si>
    <t xml:space="preserve">Phương pháp dạy học 6B </t>
  </si>
  <si>
    <t>145</t>
  </si>
  <si>
    <t>Tổng cộng toàn khóa: 145 tín chỉ</t>
  </si>
  <si>
    <t>ĐẠI HỌC HUẾ</t>
  </si>
  <si>
    <t xml:space="preserve">                                                CỘNG HÒA XÃ HỘI CHỦ NGHĨA VIỆT NAM</t>
  </si>
  <si>
    <t>TRUNG TÂM GIÁO DỤC THƯỜNG XUYÊN</t>
  </si>
  <si>
    <t xml:space="preserve">                                                     Độc lập - Tự do - Hạnh phúc</t>
  </si>
  <si>
    <t>GIÁO TRÌNH, TÀI LIỆU</t>
  </si>
  <si>
    <t>SỐ TIẾT LÊN LỚP</t>
  </si>
  <si>
    <t>SỐ TIẾT KIỂM TRA TẠI LỚP</t>
  </si>
  <si>
    <t>THI TRONG ĐỢT HỌC</t>
  </si>
  <si>
    <t xml:space="preserve">Tiếng Việt thực hành </t>
  </si>
  <si>
    <t>X</t>
  </si>
  <si>
    <t xml:space="preserve">Tư tưởng Hồ Chí Minh  </t>
  </si>
  <si>
    <t xml:space="preserve">Đường lối cách mạng của Đảng Cộng sản Việt Nam </t>
  </si>
  <si>
    <t>TP. QUẢN LÝ ĐÀO TẠO</t>
  </si>
  <si>
    <t>PHÓ GIÁM ĐỐC</t>
  </si>
  <si>
    <t>GIÁM ĐỐC</t>
  </si>
  <si>
    <t>TP. KTĐBCL &amp; GD</t>
  </si>
  <si>
    <t>THS. HỒ ĐẮC MAI HÂN</t>
  </si>
  <si>
    <t>THS. NGUYỄN VĂN TUẤN</t>
  </si>
  <si>
    <t>PGS.TS. PHÙNG ĐÌNH MẪN</t>
  </si>
  <si>
    <t>Tiếng Pháp tổng hợp 1 (Nghe)</t>
  </si>
  <si>
    <t>Tiếng Pháp tổng hợp 2 (Nói)</t>
  </si>
  <si>
    <t>Tiếng Pháp tổng hợp 5 (Ngữ pháp thực hành)</t>
  </si>
  <si>
    <t xml:space="preserve"> HỌC KỲ 8  HỌC KỲ 9 (Tổng số tín chỉ 12)</t>
  </si>
  <si>
    <t xml:space="preserve"> HỌC KỲ 1 (Tổng số tín chỉ 15)</t>
  </si>
  <si>
    <t xml:space="preserve"> HỌC KỲ 3 (Tổng số tín chỉ 17)</t>
  </si>
  <si>
    <t xml:space="preserve"> HỌC KỲ 4 (Tổng số tín chỉ 21)</t>
  </si>
  <si>
    <t xml:space="preserve"> HỌC KỲ 5 (Tổng số tín chỉ 24)</t>
  </si>
  <si>
    <t>TÊN CÁC HỌC PHẦN HỆ CAO ĐẲNG</t>
  </si>
  <si>
    <t>TÊN CÁC HỌC PHẦN HỆ ĐẠI HỌC TUƠNG ĐƯƠNG</t>
  </si>
  <si>
    <t>SỐ TÍN CHỈ</t>
  </si>
  <si>
    <t>Giáo dục thể chất</t>
  </si>
  <si>
    <t>Giáo dục quốc phòng</t>
  </si>
  <si>
    <t>Nhập môn ngôn ngữ học</t>
  </si>
  <si>
    <t xml:space="preserve">Giáo dục học đại cương </t>
  </si>
  <si>
    <t>Tâm lý học đại cương</t>
  </si>
  <si>
    <t>Dẫn luận ngôn ngữ học</t>
  </si>
  <si>
    <t>Giáo dục học 1</t>
  </si>
  <si>
    <t>Tiếng Pháp 1</t>
  </si>
  <si>
    <t>Tiếng Pháp 2</t>
  </si>
  <si>
    <t>Tiếng Pháp A1</t>
  </si>
  <si>
    <t>Tiếng Pháp A2</t>
  </si>
  <si>
    <t xml:space="preserve">Ngữ pháp học 1 và ngữ pháp học 2 </t>
  </si>
  <si>
    <t>Tiếng Pháp 3</t>
  </si>
  <si>
    <t>Phát triển kỹ năng Nghe 1</t>
  </si>
  <si>
    <t>Phát triển kỹ năng Nói 1</t>
  </si>
  <si>
    <t>Phát triển kỹ năng Đọc 1</t>
  </si>
  <si>
    <t>Phát triển kỹ năng Viết 1</t>
  </si>
  <si>
    <t>Phát triển kỹ năng Nghe 2</t>
  </si>
  <si>
    <t>Phát triển kỹ năng Nói 2</t>
  </si>
  <si>
    <t>Phát triển kỹ năng Đọc 2</t>
  </si>
  <si>
    <t>Phát triển kỹ năng Viết 2</t>
  </si>
  <si>
    <t>Phát triển kỹ năng Nghe 3</t>
  </si>
  <si>
    <t>Phát triển kỹ năng Nói 3</t>
  </si>
  <si>
    <t>Phát triển kỹ năng Đọc 3</t>
  </si>
  <si>
    <t>Phát triển kỹ năng Viết 3</t>
  </si>
  <si>
    <t>Phát triển kỹ năng Nghe 4</t>
  </si>
  <si>
    <t>Phát triển kỹ năng Nói 4</t>
  </si>
  <si>
    <t>Phát triển kỹ năng Đọc 4</t>
  </si>
  <si>
    <t>Phát triển kỹ năng Viết 4</t>
  </si>
  <si>
    <t xml:space="preserve">Nghe 1 </t>
  </si>
  <si>
    <t>Miễn (M)</t>
  </si>
  <si>
    <t xml:space="preserve">                                                                                             (Kèm theo quyết định số ……… ngày……tháng………năm 2019)</t>
  </si>
  <si>
    <t>Tin học cơ sở (Tính điểm TB cộng)</t>
  </si>
  <si>
    <t>Ngữ pháp học (Tính điểm TB cộng)</t>
  </si>
  <si>
    <t>Ngành: Ngôn ngữ Anh - Hình thức học từ xa</t>
  </si>
  <si>
    <t xml:space="preserve">DANH MỤC HỌC PHẦN TƯƠNG ĐƯƠNG, HỌC PHẦN THAY THẾ </t>
  </si>
  <si>
    <t>Thể dục 1, Thể dục 2 và Thể dục 3</t>
  </si>
  <si>
    <t>SỐ BUÔI HỌC TẬP TRUNG</t>
  </si>
  <si>
    <t xml:space="preserve">LỊCH TRÌNH HƯỚNG DẪN HỌC TẬP </t>
  </si>
  <si>
    <t xml:space="preserve">                                                                                                                                     NGÀNH: NGÔN NGỮ ANH  </t>
  </si>
  <si>
    <t>SỐ TIẾT</t>
  </si>
  <si>
    <t>TỶ LỆ % SỐ TIẾT LÊN LỚP</t>
  </si>
  <si>
    <t>Các học phần thay thế khóa luận</t>
  </si>
  <si>
    <t>NorthStar: Listening and speaking Level 1</t>
  </si>
  <si>
    <t>NorthStar: Reading and writing Level 1</t>
  </si>
  <si>
    <t>NorthStar : Listening and speaking Level 2</t>
  </si>
  <si>
    <t>NorthStar : Reading and writing Level 2</t>
  </si>
  <si>
    <t>Translation 1</t>
  </si>
  <si>
    <t>NorthStar : Listening and speaking Level 3</t>
  </si>
  <si>
    <t>NorthStar : Reading and writing Level 3</t>
  </si>
  <si>
    <t>Translation 2</t>
  </si>
  <si>
    <t>NorthStar: Listening and speaking level 4</t>
  </si>
  <si>
    <t>NorthStar: Reading and writing level 4</t>
  </si>
  <si>
    <t>An Introduction to English Phonetics and Phonology</t>
  </si>
  <si>
    <t>Britain</t>
  </si>
  <si>
    <t>An Introduction to English Grammar</t>
  </si>
  <si>
    <t>Semantics</t>
  </si>
  <si>
    <t xml:space="preserve">Tâm lý học </t>
  </si>
  <si>
    <t>American Culture 1</t>
  </si>
  <si>
    <t>Lecture Ready 1</t>
  </si>
  <si>
    <t>Public Speaking: A Course Outline</t>
  </si>
  <si>
    <t>NorthStar: Reading and writing level 5</t>
  </si>
  <si>
    <t>Successful Writing Proficiency</t>
  </si>
  <si>
    <t>Methodology 1 (Modules 2)</t>
  </si>
  <si>
    <t>Methodology 2</t>
  </si>
  <si>
    <t>Methodology 3</t>
  </si>
  <si>
    <t xml:space="preserve">Giáo dục học </t>
  </si>
  <si>
    <t>Cross -cultural Communication</t>
  </si>
  <si>
    <t>An Introduction to Discourse Analysis</t>
  </si>
  <si>
    <t xml:space="preserve">Methodology 4- Theory of Teaching &amp; Learning </t>
  </si>
  <si>
    <t>Methodology 5</t>
  </si>
  <si>
    <t xml:space="preserve">A course of British literature </t>
  </si>
  <si>
    <t>American Literature.</t>
  </si>
  <si>
    <t>Methodology 6A (Modules 7)</t>
  </si>
  <si>
    <t xml:space="preserve"> Methodology 7A</t>
  </si>
  <si>
    <t xml:space="preserve"> English Grammar</t>
  </si>
  <si>
    <t xml:space="preserve"> Methodology 6 B</t>
  </si>
  <si>
    <t>Language Assessment: Principles and Classroom Pratices</t>
  </si>
  <si>
    <t>Quản lý hành chính Nhà nước và quản lý ngành GD - ĐT</t>
  </si>
  <si>
    <t>140 tín chỉ</t>
  </si>
  <si>
    <t>(Hỏi lại)</t>
  </si>
  <si>
    <t>American Culture 2</t>
  </si>
  <si>
    <t>108 tín chỉ</t>
  </si>
  <si>
    <t>Tiếng pháp A1</t>
  </si>
  <si>
    <t>Tiếng pháp A2</t>
  </si>
  <si>
    <t>Tiếng pháp B1</t>
  </si>
  <si>
    <t>Le Nouveau Taxi 1</t>
  </si>
  <si>
    <t>Le Nouveau Taxi 2</t>
  </si>
  <si>
    <t xml:space="preserve">                                         Thừa Thiên Huế, ngày 05 tháng 8 năm 2019</t>
  </si>
  <si>
    <t>Nghe 1 (Listening 1)</t>
  </si>
  <si>
    <t>Nói 1 (Speaking 1)</t>
  </si>
  <si>
    <t>Đọc 1 (Reading 1)</t>
  </si>
  <si>
    <t>Viết 1 (Writing 1)</t>
  </si>
  <si>
    <t>Nghe 2 (Listening 2)</t>
  </si>
  <si>
    <t>Nói 2  (Speaking 2)</t>
  </si>
  <si>
    <t>Đọc 2 (Reading 2)</t>
  </si>
  <si>
    <t>Viết 2 (Writing 2)</t>
  </si>
  <si>
    <t>Viết 3 (Writing 3)</t>
  </si>
  <si>
    <t>Đọc 3 (Reading 3)</t>
  </si>
  <si>
    <t>Nghe 3 (Listening 3)</t>
  </si>
  <si>
    <t>Nói 3  (Speaking 3)</t>
  </si>
  <si>
    <t>Phương pháp nghiên cứu khoa học (Research Methods)</t>
  </si>
  <si>
    <t>Nghe 4 (Listening 4)</t>
  </si>
  <si>
    <t>Nói 4  (Speaking 4)</t>
  </si>
  <si>
    <t>Đọc 4 (Reading 4)</t>
  </si>
  <si>
    <t>Viết 4  (Writing 4)</t>
  </si>
  <si>
    <t>Ngữ Âm - Âm vị học (Phonetics and phonology)</t>
  </si>
  <si>
    <t>Ngữ pháp (Grammar: Morphology and Syntax)</t>
  </si>
  <si>
    <t>Ngữ nghĩa học (Semantics)</t>
  </si>
  <si>
    <t>Nghe 5 (Listening 5)</t>
  </si>
  <si>
    <t>Nói 5   (Speaking 5)</t>
  </si>
  <si>
    <t>Đọc 5  (Reading 5)</t>
  </si>
  <si>
    <t>Viết 5   (Writing 5)</t>
  </si>
  <si>
    <t>Phân tích diễn ngôn (Discourse Analysis)</t>
  </si>
  <si>
    <t>Ngữ pháp chức năng (An Introduction To Functional Grammar)</t>
  </si>
  <si>
    <t xml:space="preserve">       CHUYÊN NGÀNH: TIẾNG ANH SƯ PHẠM (140 TÍN CHỈ)</t>
  </si>
  <si>
    <t>Tin học thực hành &amp; Nhập môn tin học</t>
  </si>
  <si>
    <t>Tin học thực hành &amp; Nhập môn tin học B</t>
  </si>
  <si>
    <t>Tin học căn bản</t>
  </si>
  <si>
    <t>Tin học văn phòng</t>
  </si>
  <si>
    <t>Văn hóa - Văn Minh Anh</t>
  </si>
  <si>
    <t>Văn hóa - Văn Minh Mỹ</t>
  </si>
  <si>
    <t xml:space="preserve">Thực tập sư phạm 1 &amp; Thực tập sư phạm 2 </t>
  </si>
  <si>
    <t>Nghiên cứu khoa học</t>
  </si>
  <si>
    <t>Kiến tập &amp; thực tập sư phạm</t>
  </si>
  <si>
    <t>Triết học Mác - LêNin</t>
  </si>
  <si>
    <t>Human communication: the basic course</t>
  </si>
  <si>
    <t>Mastering advanced English language</t>
  </si>
  <si>
    <t>Thực tập</t>
  </si>
  <si>
    <t>Văn hóa Anh 1 (British Culture)</t>
  </si>
  <si>
    <t>Văn hóa Anh 2 (British Culture)</t>
  </si>
  <si>
    <t>Giao thoa văn hóa 1 (Cross Culture Communication)</t>
  </si>
  <si>
    <t>Giao thoa văn hóa 2 (Cross Culture Communication)</t>
  </si>
  <si>
    <t>Văn học Anh 1 (English Literature)</t>
  </si>
  <si>
    <t>Văn học Mỹ 1 (American Literature)</t>
  </si>
  <si>
    <t>Văn học Anh 2 (English Literature)</t>
  </si>
  <si>
    <t>Văn hóa Mỹ 1 (American Culture)</t>
  </si>
  <si>
    <t>Ngôn ngữ học đối chiếu Anh (Contrastive Linguistics)</t>
  </si>
  <si>
    <t>Ngôn ngữ - Xã hội học (Sociolinguistics)</t>
  </si>
  <si>
    <t>Kỹ năng giao tiếp (Communica tion skills)</t>
  </si>
  <si>
    <t>Nghiên cứu văn bản (Text study)</t>
  </si>
  <si>
    <t>Ngôn ngữ và văn hóa (Language and Culture)</t>
  </si>
  <si>
    <t>Tin học căn bản và Thực hành tin học</t>
  </si>
  <si>
    <r>
      <rPr>
        <i/>
        <u/>
        <sz val="12"/>
        <rFont val="Times New Roman"/>
        <family val="1"/>
      </rPr>
      <t xml:space="preserve">Lưu ý: </t>
    </r>
    <r>
      <rPr>
        <sz val="12"/>
        <rFont val="Times New Roman"/>
        <family val="1"/>
      </rPr>
      <t xml:space="preserve">5 học phần sau đây sẽ được bảo  lưu theo quy định chung của Đại học Huế:  </t>
    </r>
  </si>
  <si>
    <t>Kinh tế chính trị Mác - LêNin</t>
  </si>
  <si>
    <t xml:space="preserve">Chủ nghĩa xã hội khoa học </t>
  </si>
  <si>
    <t>Lịch sử Đảng Cộng sản Việt Nam</t>
  </si>
  <si>
    <t>TÊN HỌC PHẦN</t>
  </si>
  <si>
    <t>TC</t>
  </si>
  <si>
    <t xml:space="preserve">             CỘNG HÒA XÃ HỘI CHỦ NGHĨA VIỆT NAM</t>
  </si>
  <si>
    <t xml:space="preserve">                    Độc lập - Tự do - Hạnh phúc</t>
  </si>
  <si>
    <t>VIỆN ĐÀO TẠO MỞ VÀ CÔNG NGHỆ THÔNG TIN</t>
  </si>
  <si>
    <t xml:space="preserve">                            CỘNG HÒA XÃ HỘI CHỦ NGHĨA VIỆT NAM</t>
  </si>
  <si>
    <t xml:space="preserve">                                   Độc lập - Tự do - Hạnh phúc</t>
  </si>
  <si>
    <t xml:space="preserve"> HỌC KỲ 2 (Tổng số tín chỉ 29)</t>
  </si>
  <si>
    <t>Văn học Mỹ 2 (American Literature)</t>
  </si>
  <si>
    <t>Văn hóa Mỹ 2 (American Culture)</t>
  </si>
  <si>
    <t xml:space="preserve">                                                                                                                                                                    NGÀNH: NGÔN NGỮ ANH (108 TÍN CHỈ)  </t>
  </si>
  <si>
    <t xml:space="preserve">                               NGUYỄN HOÀNG SƠN</t>
  </si>
  <si>
    <t xml:space="preserve"> HỌC KỲ 1 (Tổng số tín chỉ 26)</t>
  </si>
  <si>
    <t xml:space="preserve"> HỌC KỲ 3 (Tổng số tín chỉ 26)</t>
  </si>
  <si>
    <t xml:space="preserve"> HỌC KỲ 4 (Tổng số tín chỉ 27)</t>
  </si>
  <si>
    <t xml:space="preserve"> HỌC KỲ 5 ( Xét, công nhận và cấp bằng tốt nghiệp Đại học) </t>
  </si>
  <si>
    <t>Language and Culture</t>
  </si>
  <si>
    <t>Lecture Ready 1 (Kèm đĩa Nghe 5)</t>
  </si>
  <si>
    <t xml:space="preserve">                            Thừa Thiên Huế, ngày 02 tháng 01 năm 2021</t>
  </si>
  <si>
    <t xml:space="preserve">                             LỊCH TRÌNH HƯỚNG DẪN HỌC TẬP </t>
  </si>
  <si>
    <r>
      <t xml:space="preserve">An Introduction to English Grammar </t>
    </r>
    <r>
      <rPr>
        <sz val="12"/>
        <color rgb="FFFF0000"/>
        <rFont val="Times New Roman"/>
        <family val="1"/>
      </rPr>
      <t>morphology and syntax</t>
    </r>
  </si>
  <si>
    <r>
      <t xml:space="preserve">A course of British literature </t>
    </r>
    <r>
      <rPr>
        <sz val="12"/>
        <color rgb="FFFF0000"/>
        <rFont val="Times New Roman"/>
        <family val="1"/>
      </rPr>
      <t>1</t>
    </r>
  </si>
  <si>
    <t>Introduction  to Sociolinguistics</t>
  </si>
  <si>
    <r>
      <t xml:space="preserve">American Literature </t>
    </r>
    <r>
      <rPr>
        <sz val="12"/>
        <color rgb="FFFF0000"/>
        <rFont val="Times New Roman"/>
        <family val="1"/>
      </rPr>
      <t>1</t>
    </r>
  </si>
  <si>
    <t xml:space="preserve">                              Q.VIỆN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</si>
</sst>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2"/>
      <name val=".VnTimeH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2"/>
      <color indexed="63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indexed="8"/>
      <name val="Times New Roman"/>
      <family val="1"/>
    </font>
    <font>
      <i/>
      <sz val="12"/>
      <name val="Times New Roman"/>
      <family val="1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0"/>
      <color indexed="8"/>
      <name val="Times New Roman"/>
      <family val="1"/>
    </font>
    <font>
      <i/>
      <sz val="10"/>
      <name val="Times New Roman"/>
      <family val="1"/>
    </font>
    <font>
      <sz val="12"/>
      <color rgb="FFC00000"/>
      <name val="Times New Roman"/>
      <family val="1"/>
    </font>
    <font>
      <i/>
      <u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rgb="FF000000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0" fillId="3" borderId="6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1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 wrapText="1"/>
    </xf>
    <xf numFmtId="49" fontId="11" fillId="3" borderId="7" xfId="0" applyNumberFormat="1" applyFont="1" applyFill="1" applyBorder="1" applyAlignment="1">
      <alignment horizontal="center" vertical="center"/>
    </xf>
    <xf numFmtId="1" fontId="11" fillId="3" borderId="7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 wrapText="1"/>
    </xf>
    <xf numFmtId="49" fontId="10" fillId="3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top"/>
    </xf>
    <xf numFmtId="0" fontId="7" fillId="2" borderId="3" xfId="0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justify" vertical="top" wrapText="1"/>
    </xf>
    <xf numFmtId="49" fontId="10" fillId="3" borderId="7" xfId="0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justify" vertical="top" wrapText="1"/>
    </xf>
    <xf numFmtId="0" fontId="10" fillId="3" borderId="10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justify" wrapText="1"/>
    </xf>
    <xf numFmtId="1" fontId="11" fillId="3" borderId="7" xfId="0" applyNumberFormat="1" applyFont="1" applyFill="1" applyBorder="1" applyAlignment="1">
      <alignment horizontal="center"/>
    </xf>
    <xf numFmtId="0" fontId="14" fillId="0" borderId="0" xfId="0" applyFont="1" applyAlignment="1">
      <alignment vertical="top"/>
    </xf>
    <xf numFmtId="1" fontId="10" fillId="3" borderId="6" xfId="0" applyNumberFormat="1" applyFont="1" applyFill="1" applyBorder="1" applyAlignment="1">
      <alignment horizontal="center"/>
    </xf>
    <xf numFmtId="1" fontId="10" fillId="3" borderId="7" xfId="0" applyNumberFormat="1" applyFont="1" applyFill="1" applyBorder="1" applyAlignment="1">
      <alignment horizontal="center" vertical="center"/>
    </xf>
    <xf numFmtId="1" fontId="10" fillId="3" borderId="6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1" fontId="11" fillId="3" borderId="6" xfId="0" applyNumberFormat="1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top"/>
    </xf>
    <xf numFmtId="49" fontId="4" fillId="3" borderId="13" xfId="0" applyNumberFormat="1" applyFont="1" applyFill="1" applyBorder="1" applyAlignment="1">
      <alignment horizontal="center"/>
    </xf>
    <xf numFmtId="49" fontId="4" fillId="0" borderId="13" xfId="0" applyNumberFormat="1" applyFont="1" applyBorder="1" applyAlignment="1"/>
    <xf numFmtId="0" fontId="0" fillId="0" borderId="0" xfId="0" applyAlignment="1"/>
    <xf numFmtId="0" fontId="16" fillId="0" borderId="0" xfId="0" applyFont="1" applyFill="1" applyAlignment="1"/>
    <xf numFmtId="0" fontId="0" fillId="0" borderId="0" xfId="0" applyAlignment="1">
      <alignment horizontal="center"/>
    </xf>
    <xf numFmtId="49" fontId="0" fillId="0" borderId="0" xfId="0" applyNumberFormat="1" applyAlignment="1"/>
    <xf numFmtId="0" fontId="16" fillId="4" borderId="0" xfId="0" applyFont="1" applyFill="1" applyAlignment="1"/>
    <xf numFmtId="49" fontId="0" fillId="0" borderId="0" xfId="0" applyNumberFormat="1" applyAlignment="1">
      <alignment horizontal="center"/>
    </xf>
    <xf numFmtId="0" fontId="18" fillId="0" borderId="0" xfId="0" applyFont="1" applyFill="1" applyAlignment="1"/>
    <xf numFmtId="0" fontId="17" fillId="0" borderId="0" xfId="0" applyFont="1" applyFill="1" applyAlignment="1"/>
    <xf numFmtId="0" fontId="16" fillId="5" borderId="0" xfId="0" applyFont="1" applyFill="1" applyAlignment="1"/>
    <xf numFmtId="49" fontId="13" fillId="0" borderId="0" xfId="0" applyNumberFormat="1" applyFont="1" applyAlignment="1"/>
    <xf numFmtId="49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top"/>
    </xf>
    <xf numFmtId="0" fontId="10" fillId="3" borderId="6" xfId="0" applyFont="1" applyFill="1" applyBorder="1" applyAlignment="1">
      <alignment horizontal="justify" vertical="top" wrapText="1"/>
    </xf>
    <xf numFmtId="0" fontId="20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/>
    </xf>
    <xf numFmtId="0" fontId="9" fillId="2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top"/>
    </xf>
    <xf numFmtId="0" fontId="10" fillId="3" borderId="6" xfId="0" applyFont="1" applyFill="1" applyBorder="1" applyAlignment="1">
      <alignment horizontal="center" vertical="top"/>
    </xf>
    <xf numFmtId="0" fontId="10" fillId="3" borderId="17" xfId="0" applyFont="1" applyFill="1" applyBorder="1" applyAlignment="1">
      <alignment horizontal="center" vertical="top"/>
    </xf>
    <xf numFmtId="0" fontId="10" fillId="3" borderId="17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4" fillId="0" borderId="0" xfId="0" applyFont="1" applyFill="1"/>
    <xf numFmtId="0" fontId="9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/>
    <xf numFmtId="0" fontId="24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/>
    <xf numFmtId="0" fontId="23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/>
    <xf numFmtId="49" fontId="4" fillId="0" borderId="13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49" fontId="4" fillId="6" borderId="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22" fillId="0" borderId="0" xfId="0" applyNumberFormat="1" applyFont="1" applyBorder="1" applyAlignment="1">
      <alignment horizontal="center"/>
    </xf>
    <xf numFmtId="49" fontId="1" fillId="3" borderId="6" xfId="0" applyNumberFormat="1" applyFont="1" applyFill="1" applyBorder="1" applyAlignment="1">
      <alignment horizontal="left" vertical="center"/>
    </xf>
    <xf numFmtId="49" fontId="1" fillId="3" borderId="17" xfId="0" applyNumberFormat="1" applyFont="1" applyFill="1" applyBorder="1" applyAlignment="1">
      <alignment vertical="center"/>
    </xf>
    <xf numFmtId="0" fontId="10" fillId="3" borderId="19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25" fillId="0" borderId="0" xfId="0" applyFont="1"/>
    <xf numFmtId="0" fontId="27" fillId="0" borderId="0" xfId="0" applyFont="1"/>
    <xf numFmtId="0" fontId="20" fillId="3" borderId="17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0" xfId="0" applyFont="1" applyFill="1"/>
    <xf numFmtId="0" fontId="22" fillId="0" borderId="0" xfId="0" applyFont="1" applyFill="1" applyAlignment="1">
      <alignment horizontal="center"/>
    </xf>
    <xf numFmtId="0" fontId="12" fillId="0" borderId="19" xfId="0" applyFont="1" applyBorder="1" applyAlignment="1">
      <alignment horizontal="left" vertical="center" wrapText="1"/>
    </xf>
    <xf numFmtId="1" fontId="10" fillId="3" borderId="1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21" xfId="0" applyBorder="1" applyAlignment="1">
      <alignment vertical="top"/>
    </xf>
    <xf numFmtId="0" fontId="15" fillId="0" borderId="19" xfId="0" applyFont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1" fontId="10" fillId="3" borderId="17" xfId="0" applyNumberFormat="1" applyFont="1" applyFill="1" applyBorder="1" applyAlignment="1">
      <alignment horizontal="center"/>
    </xf>
    <xf numFmtId="0" fontId="10" fillId="3" borderId="17" xfId="0" applyFont="1" applyFill="1" applyBorder="1" applyAlignment="1">
      <alignment horizontal="left" vertical="center" wrapText="1"/>
    </xf>
    <xf numFmtId="0" fontId="24" fillId="0" borderId="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justify" wrapText="1"/>
    </xf>
    <xf numFmtId="49" fontId="24" fillId="0" borderId="0" xfId="0" applyNumberFormat="1" applyFont="1" applyFill="1" applyBorder="1" applyAlignment="1">
      <alignment horizontal="center"/>
    </xf>
    <xf numFmtId="1" fontId="1" fillId="3" borderId="17" xfId="0" applyNumberFormat="1" applyFont="1" applyFill="1" applyBorder="1" applyAlignment="1">
      <alignment horizontal="center" vertical="center"/>
    </xf>
    <xf numFmtId="1" fontId="10" fillId="3" borderId="17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1" fontId="10" fillId="0" borderId="18" xfId="0" applyNumberFormat="1" applyFont="1" applyBorder="1" applyAlignment="1">
      <alignment horizontal="center" vertical="top"/>
    </xf>
    <xf numFmtId="1" fontId="10" fillId="0" borderId="19" xfId="0" applyNumberFormat="1" applyFont="1" applyBorder="1" applyAlignment="1">
      <alignment horizontal="center" vertical="top"/>
    </xf>
    <xf numFmtId="1" fontId="10" fillId="0" borderId="20" xfId="0" applyNumberFormat="1" applyFont="1" applyBorder="1" applyAlignment="1">
      <alignment horizontal="center" vertical="top"/>
    </xf>
    <xf numFmtId="1" fontId="7" fillId="2" borderId="3" xfId="0" applyNumberFormat="1" applyFont="1" applyFill="1" applyBorder="1" applyAlignment="1">
      <alignment horizontal="center" vertical="center" wrapText="1"/>
    </xf>
    <xf numFmtId="1" fontId="11" fillId="3" borderId="6" xfId="0" applyNumberFormat="1" applyFont="1" applyFill="1" applyBorder="1" applyAlignment="1">
      <alignment horizontal="center" vertical="center"/>
    </xf>
    <xf numFmtId="1" fontId="10" fillId="3" borderId="17" xfId="0" applyNumberFormat="1" applyFont="1" applyFill="1" applyBorder="1" applyAlignment="1">
      <alignment horizontal="center" vertical="top"/>
    </xf>
    <xf numFmtId="1" fontId="10" fillId="3" borderId="6" xfId="0" applyNumberFormat="1" applyFont="1" applyFill="1" applyBorder="1" applyAlignment="1">
      <alignment horizontal="center" vertical="top"/>
    </xf>
    <xf numFmtId="1" fontId="10" fillId="3" borderId="7" xfId="0" applyNumberFormat="1" applyFont="1" applyFill="1" applyBorder="1" applyAlignment="1">
      <alignment horizontal="center" vertical="top"/>
    </xf>
    <xf numFmtId="1" fontId="10" fillId="3" borderId="7" xfId="0" applyNumberFormat="1" applyFont="1" applyFill="1" applyBorder="1" applyAlignment="1">
      <alignment horizontal="center"/>
    </xf>
    <xf numFmtId="1" fontId="11" fillId="3" borderId="19" xfId="0" applyNumberFormat="1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24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vertical="top"/>
    </xf>
    <xf numFmtId="0" fontId="9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" fontId="10" fillId="3" borderId="13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1" fontId="4" fillId="3" borderId="1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10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1" fontId="4" fillId="3" borderId="0" xfId="0" applyNumberFormat="1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Border="1" applyAlignment="1">
      <alignment horizontal="left"/>
    </xf>
    <xf numFmtId="49" fontId="22" fillId="0" borderId="0" xfId="0" applyNumberFormat="1" applyFont="1" applyBorder="1" applyAlignment="1"/>
    <xf numFmtId="0" fontId="10" fillId="3" borderId="1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9" fillId="3" borderId="7" xfId="0" applyFont="1" applyFill="1" applyBorder="1" applyAlignment="1">
      <alignment horizontal="left" vertical="center" wrapText="1"/>
    </xf>
    <xf numFmtId="0" fontId="20" fillId="3" borderId="7" xfId="0" applyFont="1" applyFill="1" applyBorder="1" applyAlignment="1">
      <alignment horizontal="justify" vertical="top" wrapText="1"/>
    </xf>
    <xf numFmtId="0" fontId="20" fillId="3" borderId="10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/>
    </xf>
    <xf numFmtId="0" fontId="1" fillId="7" borderId="8" xfId="0" applyFont="1" applyFill="1" applyBorder="1" applyAlignment="1">
      <alignment horizontal="center" vertical="center"/>
    </xf>
    <xf numFmtId="1" fontId="10" fillId="7" borderId="6" xfId="0" applyNumberFormat="1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" fontId="10" fillId="7" borderId="17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top"/>
    </xf>
    <xf numFmtId="0" fontId="10" fillId="3" borderId="17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vertical="top"/>
    </xf>
    <xf numFmtId="0" fontId="20" fillId="3" borderId="17" xfId="0" applyFont="1" applyFill="1" applyBorder="1" applyAlignment="1">
      <alignment vertical="top"/>
    </xf>
    <xf numFmtId="1" fontId="11" fillId="3" borderId="15" xfId="0" applyNumberFormat="1" applyFont="1" applyFill="1" applyBorder="1" applyAlignment="1">
      <alignment horizontal="center"/>
    </xf>
    <xf numFmtId="1" fontId="10" fillId="3" borderId="22" xfId="0" applyNumberFormat="1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9" fillId="0" borderId="7" xfId="0" applyFont="1" applyFill="1" applyBorder="1" applyAlignment="1">
      <alignment vertical="center" wrapText="1"/>
    </xf>
    <xf numFmtId="1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" fontId="10" fillId="3" borderId="8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vertical="top"/>
    </xf>
    <xf numFmtId="0" fontId="0" fillId="0" borderId="0" xfId="0" applyFont="1" applyBorder="1"/>
    <xf numFmtId="0" fontId="25" fillId="0" borderId="7" xfId="0" applyFont="1" applyBorder="1"/>
    <xf numFmtId="0" fontId="25" fillId="0" borderId="8" xfId="0" applyFont="1" applyBorder="1"/>
    <xf numFmtId="0" fontId="0" fillId="0" borderId="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49" fontId="11" fillId="8" borderId="7" xfId="0" applyNumberFormat="1" applyFont="1" applyFill="1" applyBorder="1" applyAlignment="1">
      <alignment horizontal="left" vertical="center"/>
    </xf>
    <xf numFmtId="0" fontId="0" fillId="0" borderId="8" xfId="0" applyFont="1" applyBorder="1" applyAlignment="1">
      <alignment horizontal="center"/>
    </xf>
    <xf numFmtId="0" fontId="25" fillId="0" borderId="19" xfId="0" applyFont="1" applyBorder="1"/>
    <xf numFmtId="0" fontId="10" fillId="3" borderId="7" xfId="0" applyFont="1" applyFill="1" applyBorder="1" applyAlignment="1">
      <alignment horizontal="center" vertical="center" wrapText="1"/>
    </xf>
    <xf numFmtId="1" fontId="11" fillId="3" borderId="8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4" fillId="3" borderId="0" xfId="0" applyFont="1" applyFill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1" fillId="3" borderId="19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justify" vertical="top" wrapText="1"/>
    </xf>
    <xf numFmtId="1" fontId="11" fillId="3" borderId="10" xfId="0" applyNumberFormat="1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justify" vertical="top" wrapText="1"/>
    </xf>
    <xf numFmtId="1" fontId="11" fillId="3" borderId="25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/>
    </xf>
    <xf numFmtId="1" fontId="4" fillId="3" borderId="5" xfId="0" applyNumberFormat="1" applyFont="1" applyFill="1" applyBorder="1" applyAlignment="1">
      <alignment horizontal="center" vertical="center"/>
    </xf>
    <xf numFmtId="0" fontId="10" fillId="9" borderId="23" xfId="0" applyFont="1" applyFill="1" applyBorder="1" applyAlignment="1">
      <alignment vertical="top" wrapText="1"/>
    </xf>
    <xf numFmtId="0" fontId="10" fillId="3" borderId="0" xfId="0" applyFont="1" applyFill="1" applyBorder="1" applyAlignment="1">
      <alignment horizontal="left" vertical="center" wrapText="1"/>
    </xf>
    <xf numFmtId="0" fontId="0" fillId="0" borderId="17" xfId="0" applyBorder="1"/>
    <xf numFmtId="0" fontId="0" fillId="0" borderId="17" xfId="0" applyFont="1" applyFill="1" applyBorder="1" applyAlignment="1">
      <alignment horizontal="center"/>
    </xf>
    <xf numFmtId="0" fontId="0" fillId="0" borderId="7" xfId="0" applyBorder="1"/>
    <xf numFmtId="0" fontId="0" fillId="0" borderId="7" xfId="0" applyFont="1" applyFill="1" applyBorder="1" applyAlignment="1">
      <alignment horizontal="center"/>
    </xf>
    <xf numFmtId="0" fontId="0" fillId="0" borderId="19" xfId="0" applyBorder="1"/>
    <xf numFmtId="0" fontId="0" fillId="0" borderId="19" xfId="0" applyFont="1" applyFill="1" applyBorder="1" applyAlignment="1">
      <alignment horizontal="center"/>
    </xf>
    <xf numFmtId="0" fontId="25" fillId="0" borderId="1" xfId="0" applyFont="1" applyBorder="1"/>
    <xf numFmtId="0" fontId="10" fillId="3" borderId="7" xfId="0" applyFont="1" applyFill="1" applyBorder="1" applyAlignment="1">
      <alignment vertical="top"/>
    </xf>
    <xf numFmtId="1" fontId="9" fillId="2" borderId="2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justify" vertical="top" wrapText="1"/>
    </xf>
    <xf numFmtId="0" fontId="20" fillId="3" borderId="8" xfId="0" applyFont="1" applyFill="1" applyBorder="1" applyAlignment="1">
      <alignment horizontal="justify" vertical="top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1" fontId="11" fillId="3" borderId="13" xfId="0" applyNumberFormat="1" applyFont="1" applyFill="1" applyBorder="1" applyAlignment="1">
      <alignment horizontal="center" vertical="center"/>
    </xf>
    <xf numFmtId="1" fontId="10" fillId="3" borderId="13" xfId="0" applyNumberFormat="1" applyFont="1" applyFill="1" applyBorder="1" applyAlignment="1">
      <alignment horizontal="center" vertical="top"/>
    </xf>
    <xf numFmtId="1" fontId="10" fillId="3" borderId="19" xfId="0" applyNumberFormat="1" applyFont="1" applyFill="1" applyBorder="1" applyAlignment="1">
      <alignment horizontal="center"/>
    </xf>
    <xf numFmtId="1" fontId="10" fillId="3" borderId="13" xfId="0" applyNumberFormat="1" applyFont="1" applyFill="1" applyBorder="1" applyAlignment="1">
      <alignment horizontal="center"/>
    </xf>
    <xf numFmtId="0" fontId="10" fillId="3" borderId="19" xfId="0" applyFont="1" applyFill="1" applyBorder="1" applyAlignment="1">
      <alignment horizontal="justify" wrapText="1"/>
    </xf>
    <xf numFmtId="0" fontId="10" fillId="3" borderId="27" xfId="0" applyFont="1" applyFill="1" applyBorder="1" applyAlignment="1">
      <alignment horizontal="justify" vertical="top" wrapText="1"/>
    </xf>
    <xf numFmtId="1" fontId="11" fillId="3" borderId="29" xfId="0" applyNumberFormat="1" applyFont="1" applyFill="1" applyBorder="1" applyAlignment="1">
      <alignment horizontal="center" vertical="center"/>
    </xf>
    <xf numFmtId="0" fontId="20" fillId="9" borderId="30" xfId="0" applyFont="1" applyFill="1" applyBorder="1" applyAlignment="1">
      <alignment vertical="top" wrapText="1"/>
    </xf>
    <xf numFmtId="0" fontId="10" fillId="3" borderId="31" xfId="0" applyFont="1" applyFill="1" applyBorder="1" applyAlignment="1">
      <alignment horizontal="justify" vertical="top" wrapText="1"/>
    </xf>
    <xf numFmtId="0" fontId="12" fillId="9" borderId="28" xfId="0" applyFont="1" applyFill="1" applyBorder="1" applyAlignment="1">
      <alignment vertical="top" wrapText="1"/>
    </xf>
    <xf numFmtId="0" fontId="10" fillId="9" borderId="24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9" fillId="2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544617</xdr:colOff>
      <xdr:row>2</xdr:row>
      <xdr:rowOff>9525</xdr:rowOff>
    </xdr:from>
    <xdr:to>
      <xdr:col>1</xdr:col>
      <xdr:colOff>2284307</xdr:colOff>
      <xdr:row>2</xdr:row>
      <xdr:rowOff>9525</xdr:rowOff>
    </xdr:to>
    <xdr:cxnSp macro="">
      <xdr:nvCxnSpPr>
        <xdr:cNvPr id="15" name="Straight Connector 14"/>
        <xdr:cNvCxnSpPr/>
      </xdr:nvCxnSpPr>
      <xdr:spPr>
        <a:xfrm>
          <a:off x="849417" y="400050"/>
          <a:ext cx="173969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2921717</xdr:colOff>
      <xdr:row>2</xdr:row>
      <xdr:rowOff>9525</xdr:rowOff>
    </xdr:from>
    <xdr:to>
      <xdr:col>5</xdr:col>
      <xdr:colOff>331005</xdr:colOff>
      <xdr:row>2</xdr:row>
      <xdr:rowOff>9525</xdr:rowOff>
    </xdr:to>
    <xdr:cxnSp macro="">
      <xdr:nvCxnSpPr>
        <xdr:cNvPr id="16" name="Straight Connector 15"/>
        <xdr:cNvCxnSpPr/>
      </xdr:nvCxnSpPr>
      <xdr:spPr>
        <a:xfrm>
          <a:off x="6722192" y="400050"/>
          <a:ext cx="162886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57150</xdr:rowOff>
    </xdr:from>
    <xdr:to>
      <xdr:col>7</xdr:col>
      <xdr:colOff>9525</xdr:colOff>
      <xdr:row>2</xdr:row>
      <xdr:rowOff>57150</xdr:rowOff>
    </xdr:to>
    <xdr:cxnSp macro="">
      <xdr:nvCxnSpPr>
        <xdr:cNvPr id="5" name="Straight Connector 4"/>
        <xdr:cNvCxnSpPr/>
      </xdr:nvCxnSpPr>
      <xdr:spPr>
        <a:xfrm>
          <a:off x="9020175" y="44767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39792</xdr:colOff>
      <xdr:row>2</xdr:row>
      <xdr:rowOff>0</xdr:rowOff>
    </xdr:from>
    <xdr:to>
      <xdr:col>1</xdr:col>
      <xdr:colOff>1617557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73167" y="352425"/>
          <a:ext cx="157776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1095375</xdr:colOff>
      <xdr:row>1</xdr:row>
      <xdr:rowOff>142875</xdr:rowOff>
    </xdr:from>
    <xdr:to>
      <xdr:col>3</xdr:col>
      <xdr:colOff>1809750</xdr:colOff>
      <xdr:row>1</xdr:row>
      <xdr:rowOff>152401</xdr:rowOff>
    </xdr:to>
    <xdr:cxnSp macro="">
      <xdr:nvCxnSpPr>
        <xdr:cNvPr id="4" name="Straight Connector 3"/>
        <xdr:cNvCxnSpPr/>
      </xdr:nvCxnSpPr>
      <xdr:spPr>
        <a:xfrm>
          <a:off x="4076700" y="333375"/>
          <a:ext cx="714375" cy="95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544617</xdr:colOff>
      <xdr:row>2</xdr:row>
      <xdr:rowOff>9525</xdr:rowOff>
    </xdr:from>
    <xdr:to>
      <xdr:col>1</xdr:col>
      <xdr:colOff>2284307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897042" y="400050"/>
          <a:ext cx="173969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2381250</xdr:colOff>
      <xdr:row>1</xdr:row>
      <xdr:rowOff>180975</xdr:rowOff>
    </xdr:from>
    <xdr:to>
      <xdr:col>5</xdr:col>
      <xdr:colOff>38100</xdr:colOff>
      <xdr:row>1</xdr:row>
      <xdr:rowOff>180975</xdr:rowOff>
    </xdr:to>
    <xdr:cxnSp macro="">
      <xdr:nvCxnSpPr>
        <xdr:cNvPr id="3" name="Straight Connector 2"/>
        <xdr:cNvCxnSpPr/>
      </xdr:nvCxnSpPr>
      <xdr:spPr>
        <a:xfrm>
          <a:off x="5838825" y="371475"/>
          <a:ext cx="1781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104"/>
  <sheetViews>
    <sheetView topLeftCell="A10" workbookViewId="0">
      <selection activeCell="D76" sqref="D76"/>
    </sheetView>
  </sheetViews>
  <sheetFormatPr defaultColWidth="9.140625" defaultRowHeight="15" x14ac:dyDescent="0.25"/>
  <cols>
    <col min="1" max="1" width="5.85546875" style="49" customWidth="1"/>
    <col min="2" max="2" width="49.42578125" style="50" customWidth="1"/>
    <col min="3" max="3" width="8.28515625" style="51" customWidth="1"/>
    <col min="4" max="4" width="52.7109375" style="52" customWidth="1"/>
    <col min="5" max="250" width="9.140625" style="49"/>
    <col min="251" max="251" width="5.85546875" style="49" customWidth="1"/>
    <col min="252" max="252" width="49.42578125" style="49" customWidth="1"/>
    <col min="253" max="253" width="8.28515625" style="49" customWidth="1"/>
    <col min="254" max="254" width="7.42578125" style="49" customWidth="1"/>
    <col min="255" max="255" width="52.7109375" style="49" customWidth="1"/>
    <col min="256" max="256" width="11.85546875" style="49" customWidth="1"/>
    <col min="257" max="258" width="9" style="49" customWidth="1"/>
    <col min="259" max="506" width="9.140625" style="49"/>
    <col min="507" max="507" width="5.85546875" style="49" customWidth="1"/>
    <col min="508" max="508" width="49.42578125" style="49" customWidth="1"/>
    <col min="509" max="509" width="8.28515625" style="49" customWidth="1"/>
    <col min="510" max="510" width="7.42578125" style="49" customWidth="1"/>
    <col min="511" max="511" width="52.7109375" style="49" customWidth="1"/>
    <col min="512" max="512" width="11.85546875" style="49" customWidth="1"/>
    <col min="513" max="514" width="9" style="49" customWidth="1"/>
    <col min="515" max="762" width="9.140625" style="49"/>
    <col min="763" max="763" width="5.85546875" style="49" customWidth="1"/>
    <col min="764" max="764" width="49.42578125" style="49" customWidth="1"/>
    <col min="765" max="765" width="8.28515625" style="49" customWidth="1"/>
    <col min="766" max="766" width="7.42578125" style="49" customWidth="1"/>
    <col min="767" max="767" width="52.7109375" style="49" customWidth="1"/>
    <col min="768" max="768" width="11.85546875" style="49" customWidth="1"/>
    <col min="769" max="770" width="9" style="49" customWidth="1"/>
    <col min="771" max="1018" width="9.140625" style="49"/>
    <col min="1019" max="1019" width="5.85546875" style="49" customWidth="1"/>
    <col min="1020" max="1020" width="49.42578125" style="49" customWidth="1"/>
    <col min="1021" max="1021" width="8.28515625" style="49" customWidth="1"/>
    <col min="1022" max="1022" width="7.42578125" style="49" customWidth="1"/>
    <col min="1023" max="1023" width="52.7109375" style="49" customWidth="1"/>
    <col min="1024" max="1024" width="11.85546875" style="49" customWidth="1"/>
    <col min="1025" max="1026" width="9" style="49" customWidth="1"/>
    <col min="1027" max="1274" width="9.140625" style="49"/>
    <col min="1275" max="1275" width="5.85546875" style="49" customWidth="1"/>
    <col min="1276" max="1276" width="49.42578125" style="49" customWidth="1"/>
    <col min="1277" max="1277" width="8.28515625" style="49" customWidth="1"/>
    <col min="1278" max="1278" width="7.42578125" style="49" customWidth="1"/>
    <col min="1279" max="1279" width="52.7109375" style="49" customWidth="1"/>
    <col min="1280" max="1280" width="11.85546875" style="49" customWidth="1"/>
    <col min="1281" max="1282" width="9" style="49" customWidth="1"/>
    <col min="1283" max="1530" width="9.140625" style="49"/>
    <col min="1531" max="1531" width="5.85546875" style="49" customWidth="1"/>
    <col min="1532" max="1532" width="49.42578125" style="49" customWidth="1"/>
    <col min="1533" max="1533" width="8.28515625" style="49" customWidth="1"/>
    <col min="1534" max="1534" width="7.42578125" style="49" customWidth="1"/>
    <col min="1535" max="1535" width="52.7109375" style="49" customWidth="1"/>
    <col min="1536" max="1536" width="11.85546875" style="49" customWidth="1"/>
    <col min="1537" max="1538" width="9" style="49" customWidth="1"/>
    <col min="1539" max="1786" width="9.140625" style="49"/>
    <col min="1787" max="1787" width="5.85546875" style="49" customWidth="1"/>
    <col min="1788" max="1788" width="49.42578125" style="49" customWidth="1"/>
    <col min="1789" max="1789" width="8.28515625" style="49" customWidth="1"/>
    <col min="1790" max="1790" width="7.42578125" style="49" customWidth="1"/>
    <col min="1791" max="1791" width="52.7109375" style="49" customWidth="1"/>
    <col min="1792" max="1792" width="11.85546875" style="49" customWidth="1"/>
    <col min="1793" max="1794" width="9" style="49" customWidth="1"/>
    <col min="1795" max="2042" width="9.140625" style="49"/>
    <col min="2043" max="2043" width="5.85546875" style="49" customWidth="1"/>
    <col min="2044" max="2044" width="49.42578125" style="49" customWidth="1"/>
    <col min="2045" max="2045" width="8.28515625" style="49" customWidth="1"/>
    <col min="2046" max="2046" width="7.42578125" style="49" customWidth="1"/>
    <col min="2047" max="2047" width="52.7109375" style="49" customWidth="1"/>
    <col min="2048" max="2048" width="11.85546875" style="49" customWidth="1"/>
    <col min="2049" max="2050" width="9" style="49" customWidth="1"/>
    <col min="2051" max="2298" width="9.140625" style="49"/>
    <col min="2299" max="2299" width="5.85546875" style="49" customWidth="1"/>
    <col min="2300" max="2300" width="49.42578125" style="49" customWidth="1"/>
    <col min="2301" max="2301" width="8.28515625" style="49" customWidth="1"/>
    <col min="2302" max="2302" width="7.42578125" style="49" customWidth="1"/>
    <col min="2303" max="2303" width="52.7109375" style="49" customWidth="1"/>
    <col min="2304" max="2304" width="11.85546875" style="49" customWidth="1"/>
    <col min="2305" max="2306" width="9" style="49" customWidth="1"/>
    <col min="2307" max="2554" width="9.140625" style="49"/>
    <col min="2555" max="2555" width="5.85546875" style="49" customWidth="1"/>
    <col min="2556" max="2556" width="49.42578125" style="49" customWidth="1"/>
    <col min="2557" max="2557" width="8.28515625" style="49" customWidth="1"/>
    <col min="2558" max="2558" width="7.42578125" style="49" customWidth="1"/>
    <col min="2559" max="2559" width="52.7109375" style="49" customWidth="1"/>
    <col min="2560" max="2560" width="11.85546875" style="49" customWidth="1"/>
    <col min="2561" max="2562" width="9" style="49" customWidth="1"/>
    <col min="2563" max="2810" width="9.140625" style="49"/>
    <col min="2811" max="2811" width="5.85546875" style="49" customWidth="1"/>
    <col min="2812" max="2812" width="49.42578125" style="49" customWidth="1"/>
    <col min="2813" max="2813" width="8.28515625" style="49" customWidth="1"/>
    <col min="2814" max="2814" width="7.42578125" style="49" customWidth="1"/>
    <col min="2815" max="2815" width="52.7109375" style="49" customWidth="1"/>
    <col min="2816" max="2816" width="11.85546875" style="49" customWidth="1"/>
    <col min="2817" max="2818" width="9" style="49" customWidth="1"/>
    <col min="2819" max="3066" width="9.140625" style="49"/>
    <col min="3067" max="3067" width="5.85546875" style="49" customWidth="1"/>
    <col min="3068" max="3068" width="49.42578125" style="49" customWidth="1"/>
    <col min="3069" max="3069" width="8.28515625" style="49" customWidth="1"/>
    <col min="3070" max="3070" width="7.42578125" style="49" customWidth="1"/>
    <col min="3071" max="3071" width="52.7109375" style="49" customWidth="1"/>
    <col min="3072" max="3072" width="11.85546875" style="49" customWidth="1"/>
    <col min="3073" max="3074" width="9" style="49" customWidth="1"/>
    <col min="3075" max="3322" width="9.140625" style="49"/>
    <col min="3323" max="3323" width="5.85546875" style="49" customWidth="1"/>
    <col min="3324" max="3324" width="49.42578125" style="49" customWidth="1"/>
    <col min="3325" max="3325" width="8.28515625" style="49" customWidth="1"/>
    <col min="3326" max="3326" width="7.42578125" style="49" customWidth="1"/>
    <col min="3327" max="3327" width="52.7109375" style="49" customWidth="1"/>
    <col min="3328" max="3328" width="11.85546875" style="49" customWidth="1"/>
    <col min="3329" max="3330" width="9" style="49" customWidth="1"/>
    <col min="3331" max="3578" width="9.140625" style="49"/>
    <col min="3579" max="3579" width="5.85546875" style="49" customWidth="1"/>
    <col min="3580" max="3580" width="49.42578125" style="49" customWidth="1"/>
    <col min="3581" max="3581" width="8.28515625" style="49" customWidth="1"/>
    <col min="3582" max="3582" width="7.42578125" style="49" customWidth="1"/>
    <col min="3583" max="3583" width="52.7109375" style="49" customWidth="1"/>
    <col min="3584" max="3584" width="11.85546875" style="49" customWidth="1"/>
    <col min="3585" max="3586" width="9" style="49" customWidth="1"/>
    <col min="3587" max="3834" width="9.140625" style="49"/>
    <col min="3835" max="3835" width="5.85546875" style="49" customWidth="1"/>
    <col min="3836" max="3836" width="49.42578125" style="49" customWidth="1"/>
    <col min="3837" max="3837" width="8.28515625" style="49" customWidth="1"/>
    <col min="3838" max="3838" width="7.42578125" style="49" customWidth="1"/>
    <col min="3839" max="3839" width="52.7109375" style="49" customWidth="1"/>
    <col min="3840" max="3840" width="11.85546875" style="49" customWidth="1"/>
    <col min="3841" max="3842" width="9" style="49" customWidth="1"/>
    <col min="3843" max="4090" width="9.140625" style="49"/>
    <col min="4091" max="4091" width="5.85546875" style="49" customWidth="1"/>
    <col min="4092" max="4092" width="49.42578125" style="49" customWidth="1"/>
    <col min="4093" max="4093" width="8.28515625" style="49" customWidth="1"/>
    <col min="4094" max="4094" width="7.42578125" style="49" customWidth="1"/>
    <col min="4095" max="4095" width="52.7109375" style="49" customWidth="1"/>
    <col min="4096" max="4096" width="11.85546875" style="49" customWidth="1"/>
    <col min="4097" max="4098" width="9" style="49" customWidth="1"/>
    <col min="4099" max="4346" width="9.140625" style="49"/>
    <col min="4347" max="4347" width="5.85546875" style="49" customWidth="1"/>
    <col min="4348" max="4348" width="49.42578125" style="49" customWidth="1"/>
    <col min="4349" max="4349" width="8.28515625" style="49" customWidth="1"/>
    <col min="4350" max="4350" width="7.42578125" style="49" customWidth="1"/>
    <col min="4351" max="4351" width="52.7109375" style="49" customWidth="1"/>
    <col min="4352" max="4352" width="11.85546875" style="49" customWidth="1"/>
    <col min="4353" max="4354" width="9" style="49" customWidth="1"/>
    <col min="4355" max="4602" width="9.140625" style="49"/>
    <col min="4603" max="4603" width="5.85546875" style="49" customWidth="1"/>
    <col min="4604" max="4604" width="49.42578125" style="49" customWidth="1"/>
    <col min="4605" max="4605" width="8.28515625" style="49" customWidth="1"/>
    <col min="4606" max="4606" width="7.42578125" style="49" customWidth="1"/>
    <col min="4607" max="4607" width="52.7109375" style="49" customWidth="1"/>
    <col min="4608" max="4608" width="11.85546875" style="49" customWidth="1"/>
    <col min="4609" max="4610" width="9" style="49" customWidth="1"/>
    <col min="4611" max="4858" width="9.140625" style="49"/>
    <col min="4859" max="4859" width="5.85546875" style="49" customWidth="1"/>
    <col min="4860" max="4860" width="49.42578125" style="49" customWidth="1"/>
    <col min="4861" max="4861" width="8.28515625" style="49" customWidth="1"/>
    <col min="4862" max="4862" width="7.42578125" style="49" customWidth="1"/>
    <col min="4863" max="4863" width="52.7109375" style="49" customWidth="1"/>
    <col min="4864" max="4864" width="11.85546875" style="49" customWidth="1"/>
    <col min="4865" max="4866" width="9" style="49" customWidth="1"/>
    <col min="4867" max="5114" width="9.140625" style="49"/>
    <col min="5115" max="5115" width="5.85546875" style="49" customWidth="1"/>
    <col min="5116" max="5116" width="49.42578125" style="49" customWidth="1"/>
    <col min="5117" max="5117" width="8.28515625" style="49" customWidth="1"/>
    <col min="5118" max="5118" width="7.42578125" style="49" customWidth="1"/>
    <col min="5119" max="5119" width="52.7109375" style="49" customWidth="1"/>
    <col min="5120" max="5120" width="11.85546875" style="49" customWidth="1"/>
    <col min="5121" max="5122" width="9" style="49" customWidth="1"/>
    <col min="5123" max="5370" width="9.140625" style="49"/>
    <col min="5371" max="5371" width="5.85546875" style="49" customWidth="1"/>
    <col min="5372" max="5372" width="49.42578125" style="49" customWidth="1"/>
    <col min="5373" max="5373" width="8.28515625" style="49" customWidth="1"/>
    <col min="5374" max="5374" width="7.42578125" style="49" customWidth="1"/>
    <col min="5375" max="5375" width="52.7109375" style="49" customWidth="1"/>
    <col min="5376" max="5376" width="11.85546875" style="49" customWidth="1"/>
    <col min="5377" max="5378" width="9" style="49" customWidth="1"/>
    <col min="5379" max="5626" width="9.140625" style="49"/>
    <col min="5627" max="5627" width="5.85546875" style="49" customWidth="1"/>
    <col min="5628" max="5628" width="49.42578125" style="49" customWidth="1"/>
    <col min="5629" max="5629" width="8.28515625" style="49" customWidth="1"/>
    <col min="5630" max="5630" width="7.42578125" style="49" customWidth="1"/>
    <col min="5631" max="5631" width="52.7109375" style="49" customWidth="1"/>
    <col min="5632" max="5632" width="11.85546875" style="49" customWidth="1"/>
    <col min="5633" max="5634" width="9" style="49" customWidth="1"/>
    <col min="5635" max="5882" width="9.140625" style="49"/>
    <col min="5883" max="5883" width="5.85546875" style="49" customWidth="1"/>
    <col min="5884" max="5884" width="49.42578125" style="49" customWidth="1"/>
    <col min="5885" max="5885" width="8.28515625" style="49" customWidth="1"/>
    <col min="5886" max="5886" width="7.42578125" style="49" customWidth="1"/>
    <col min="5887" max="5887" width="52.7109375" style="49" customWidth="1"/>
    <col min="5888" max="5888" width="11.85546875" style="49" customWidth="1"/>
    <col min="5889" max="5890" width="9" style="49" customWidth="1"/>
    <col min="5891" max="6138" width="9.140625" style="49"/>
    <col min="6139" max="6139" width="5.85546875" style="49" customWidth="1"/>
    <col min="6140" max="6140" width="49.42578125" style="49" customWidth="1"/>
    <col min="6141" max="6141" width="8.28515625" style="49" customWidth="1"/>
    <col min="6142" max="6142" width="7.42578125" style="49" customWidth="1"/>
    <col min="6143" max="6143" width="52.7109375" style="49" customWidth="1"/>
    <col min="6144" max="6144" width="11.85546875" style="49" customWidth="1"/>
    <col min="6145" max="6146" width="9" style="49" customWidth="1"/>
    <col min="6147" max="6394" width="9.140625" style="49"/>
    <col min="6395" max="6395" width="5.85546875" style="49" customWidth="1"/>
    <col min="6396" max="6396" width="49.42578125" style="49" customWidth="1"/>
    <col min="6397" max="6397" width="8.28515625" style="49" customWidth="1"/>
    <col min="6398" max="6398" width="7.42578125" style="49" customWidth="1"/>
    <col min="6399" max="6399" width="52.7109375" style="49" customWidth="1"/>
    <col min="6400" max="6400" width="11.85546875" style="49" customWidth="1"/>
    <col min="6401" max="6402" width="9" style="49" customWidth="1"/>
    <col min="6403" max="6650" width="9.140625" style="49"/>
    <col min="6651" max="6651" width="5.85546875" style="49" customWidth="1"/>
    <col min="6652" max="6652" width="49.42578125" style="49" customWidth="1"/>
    <col min="6653" max="6653" width="8.28515625" style="49" customWidth="1"/>
    <col min="6654" max="6654" width="7.42578125" style="49" customWidth="1"/>
    <col min="6655" max="6655" width="52.7109375" style="49" customWidth="1"/>
    <col min="6656" max="6656" width="11.85546875" style="49" customWidth="1"/>
    <col min="6657" max="6658" width="9" style="49" customWidth="1"/>
    <col min="6659" max="6906" width="9.140625" style="49"/>
    <col min="6907" max="6907" width="5.85546875" style="49" customWidth="1"/>
    <col min="6908" max="6908" width="49.42578125" style="49" customWidth="1"/>
    <col min="6909" max="6909" width="8.28515625" style="49" customWidth="1"/>
    <col min="6910" max="6910" width="7.42578125" style="49" customWidth="1"/>
    <col min="6911" max="6911" width="52.7109375" style="49" customWidth="1"/>
    <col min="6912" max="6912" width="11.85546875" style="49" customWidth="1"/>
    <col min="6913" max="6914" width="9" style="49" customWidth="1"/>
    <col min="6915" max="7162" width="9.140625" style="49"/>
    <col min="7163" max="7163" width="5.85546875" style="49" customWidth="1"/>
    <col min="7164" max="7164" width="49.42578125" style="49" customWidth="1"/>
    <col min="7165" max="7165" width="8.28515625" style="49" customWidth="1"/>
    <col min="7166" max="7166" width="7.42578125" style="49" customWidth="1"/>
    <col min="7167" max="7167" width="52.7109375" style="49" customWidth="1"/>
    <col min="7168" max="7168" width="11.85546875" style="49" customWidth="1"/>
    <col min="7169" max="7170" width="9" style="49" customWidth="1"/>
    <col min="7171" max="7418" width="9.140625" style="49"/>
    <col min="7419" max="7419" width="5.85546875" style="49" customWidth="1"/>
    <col min="7420" max="7420" width="49.42578125" style="49" customWidth="1"/>
    <col min="7421" max="7421" width="8.28515625" style="49" customWidth="1"/>
    <col min="7422" max="7422" width="7.42578125" style="49" customWidth="1"/>
    <col min="7423" max="7423" width="52.7109375" style="49" customWidth="1"/>
    <col min="7424" max="7424" width="11.85546875" style="49" customWidth="1"/>
    <col min="7425" max="7426" width="9" style="49" customWidth="1"/>
    <col min="7427" max="7674" width="9.140625" style="49"/>
    <col min="7675" max="7675" width="5.85546875" style="49" customWidth="1"/>
    <col min="7676" max="7676" width="49.42578125" style="49" customWidth="1"/>
    <col min="7677" max="7677" width="8.28515625" style="49" customWidth="1"/>
    <col min="7678" max="7678" width="7.42578125" style="49" customWidth="1"/>
    <col min="7679" max="7679" width="52.7109375" style="49" customWidth="1"/>
    <col min="7680" max="7680" width="11.85546875" style="49" customWidth="1"/>
    <col min="7681" max="7682" width="9" style="49" customWidth="1"/>
    <col min="7683" max="7930" width="9.140625" style="49"/>
    <col min="7931" max="7931" width="5.85546875" style="49" customWidth="1"/>
    <col min="7932" max="7932" width="49.42578125" style="49" customWidth="1"/>
    <col min="7933" max="7933" width="8.28515625" style="49" customWidth="1"/>
    <col min="7934" max="7934" width="7.42578125" style="49" customWidth="1"/>
    <col min="7935" max="7935" width="52.7109375" style="49" customWidth="1"/>
    <col min="7936" max="7936" width="11.85546875" style="49" customWidth="1"/>
    <col min="7937" max="7938" width="9" style="49" customWidth="1"/>
    <col min="7939" max="8186" width="9.140625" style="49"/>
    <col min="8187" max="8187" width="5.85546875" style="49" customWidth="1"/>
    <col min="8188" max="8188" width="49.42578125" style="49" customWidth="1"/>
    <col min="8189" max="8189" width="8.28515625" style="49" customWidth="1"/>
    <col min="8190" max="8190" width="7.42578125" style="49" customWidth="1"/>
    <col min="8191" max="8191" width="52.7109375" style="49" customWidth="1"/>
    <col min="8192" max="8192" width="11.85546875" style="49" customWidth="1"/>
    <col min="8193" max="8194" width="9" style="49" customWidth="1"/>
    <col min="8195" max="8442" width="9.140625" style="49"/>
    <col min="8443" max="8443" width="5.85546875" style="49" customWidth="1"/>
    <col min="8444" max="8444" width="49.42578125" style="49" customWidth="1"/>
    <col min="8445" max="8445" width="8.28515625" style="49" customWidth="1"/>
    <col min="8446" max="8446" width="7.42578125" style="49" customWidth="1"/>
    <col min="8447" max="8447" width="52.7109375" style="49" customWidth="1"/>
    <col min="8448" max="8448" width="11.85546875" style="49" customWidth="1"/>
    <col min="8449" max="8450" width="9" style="49" customWidth="1"/>
    <col min="8451" max="8698" width="9.140625" style="49"/>
    <col min="8699" max="8699" width="5.85546875" style="49" customWidth="1"/>
    <col min="8700" max="8700" width="49.42578125" style="49" customWidth="1"/>
    <col min="8701" max="8701" width="8.28515625" style="49" customWidth="1"/>
    <col min="8702" max="8702" width="7.42578125" style="49" customWidth="1"/>
    <col min="8703" max="8703" width="52.7109375" style="49" customWidth="1"/>
    <col min="8704" max="8704" width="11.85546875" style="49" customWidth="1"/>
    <col min="8705" max="8706" width="9" style="49" customWidth="1"/>
    <col min="8707" max="8954" width="9.140625" style="49"/>
    <col min="8955" max="8955" width="5.85546875" style="49" customWidth="1"/>
    <col min="8956" max="8956" width="49.42578125" style="49" customWidth="1"/>
    <col min="8957" max="8957" width="8.28515625" style="49" customWidth="1"/>
    <col min="8958" max="8958" width="7.42578125" style="49" customWidth="1"/>
    <col min="8959" max="8959" width="52.7109375" style="49" customWidth="1"/>
    <col min="8960" max="8960" width="11.85546875" style="49" customWidth="1"/>
    <col min="8961" max="8962" width="9" style="49" customWidth="1"/>
    <col min="8963" max="9210" width="9.140625" style="49"/>
    <col min="9211" max="9211" width="5.85546875" style="49" customWidth="1"/>
    <col min="9212" max="9212" width="49.42578125" style="49" customWidth="1"/>
    <col min="9213" max="9213" width="8.28515625" style="49" customWidth="1"/>
    <col min="9214" max="9214" width="7.42578125" style="49" customWidth="1"/>
    <col min="9215" max="9215" width="52.7109375" style="49" customWidth="1"/>
    <col min="9216" max="9216" width="11.85546875" style="49" customWidth="1"/>
    <col min="9217" max="9218" width="9" style="49" customWidth="1"/>
    <col min="9219" max="9466" width="9.140625" style="49"/>
    <col min="9467" max="9467" width="5.85546875" style="49" customWidth="1"/>
    <col min="9468" max="9468" width="49.42578125" style="49" customWidth="1"/>
    <col min="9469" max="9469" width="8.28515625" style="49" customWidth="1"/>
    <col min="9470" max="9470" width="7.42578125" style="49" customWidth="1"/>
    <col min="9471" max="9471" width="52.7109375" style="49" customWidth="1"/>
    <col min="9472" max="9472" width="11.85546875" style="49" customWidth="1"/>
    <col min="9473" max="9474" width="9" style="49" customWidth="1"/>
    <col min="9475" max="9722" width="9.140625" style="49"/>
    <col min="9723" max="9723" width="5.85546875" style="49" customWidth="1"/>
    <col min="9724" max="9724" width="49.42578125" style="49" customWidth="1"/>
    <col min="9725" max="9725" width="8.28515625" style="49" customWidth="1"/>
    <col min="9726" max="9726" width="7.42578125" style="49" customWidth="1"/>
    <col min="9727" max="9727" width="52.7109375" style="49" customWidth="1"/>
    <col min="9728" max="9728" width="11.85546875" style="49" customWidth="1"/>
    <col min="9729" max="9730" width="9" style="49" customWidth="1"/>
    <col min="9731" max="9978" width="9.140625" style="49"/>
    <col min="9979" max="9979" width="5.85546875" style="49" customWidth="1"/>
    <col min="9980" max="9980" width="49.42578125" style="49" customWidth="1"/>
    <col min="9981" max="9981" width="8.28515625" style="49" customWidth="1"/>
    <col min="9982" max="9982" width="7.42578125" style="49" customWidth="1"/>
    <col min="9983" max="9983" width="52.7109375" style="49" customWidth="1"/>
    <col min="9984" max="9984" width="11.85546875" style="49" customWidth="1"/>
    <col min="9985" max="9986" width="9" style="49" customWidth="1"/>
    <col min="9987" max="10234" width="9.140625" style="49"/>
    <col min="10235" max="10235" width="5.85546875" style="49" customWidth="1"/>
    <col min="10236" max="10236" width="49.42578125" style="49" customWidth="1"/>
    <col min="10237" max="10237" width="8.28515625" style="49" customWidth="1"/>
    <col min="10238" max="10238" width="7.42578125" style="49" customWidth="1"/>
    <col min="10239" max="10239" width="52.7109375" style="49" customWidth="1"/>
    <col min="10240" max="10240" width="11.85546875" style="49" customWidth="1"/>
    <col min="10241" max="10242" width="9" style="49" customWidth="1"/>
    <col min="10243" max="10490" width="9.140625" style="49"/>
    <col min="10491" max="10491" width="5.85546875" style="49" customWidth="1"/>
    <col min="10492" max="10492" width="49.42578125" style="49" customWidth="1"/>
    <col min="10493" max="10493" width="8.28515625" style="49" customWidth="1"/>
    <col min="10494" max="10494" width="7.42578125" style="49" customWidth="1"/>
    <col min="10495" max="10495" width="52.7109375" style="49" customWidth="1"/>
    <col min="10496" max="10496" width="11.85546875" style="49" customWidth="1"/>
    <col min="10497" max="10498" width="9" style="49" customWidth="1"/>
    <col min="10499" max="10746" width="9.140625" style="49"/>
    <col min="10747" max="10747" width="5.85546875" style="49" customWidth="1"/>
    <col min="10748" max="10748" width="49.42578125" style="49" customWidth="1"/>
    <col min="10749" max="10749" width="8.28515625" style="49" customWidth="1"/>
    <col min="10750" max="10750" width="7.42578125" style="49" customWidth="1"/>
    <col min="10751" max="10751" width="52.7109375" style="49" customWidth="1"/>
    <col min="10752" max="10752" width="11.85546875" style="49" customWidth="1"/>
    <col min="10753" max="10754" width="9" style="49" customWidth="1"/>
    <col min="10755" max="11002" width="9.140625" style="49"/>
    <col min="11003" max="11003" width="5.85546875" style="49" customWidth="1"/>
    <col min="11004" max="11004" width="49.42578125" style="49" customWidth="1"/>
    <col min="11005" max="11005" width="8.28515625" style="49" customWidth="1"/>
    <col min="11006" max="11006" width="7.42578125" style="49" customWidth="1"/>
    <col min="11007" max="11007" width="52.7109375" style="49" customWidth="1"/>
    <col min="11008" max="11008" width="11.85546875" style="49" customWidth="1"/>
    <col min="11009" max="11010" width="9" style="49" customWidth="1"/>
    <col min="11011" max="11258" width="9.140625" style="49"/>
    <col min="11259" max="11259" width="5.85546875" style="49" customWidth="1"/>
    <col min="11260" max="11260" width="49.42578125" style="49" customWidth="1"/>
    <col min="11261" max="11261" width="8.28515625" style="49" customWidth="1"/>
    <col min="11262" max="11262" width="7.42578125" style="49" customWidth="1"/>
    <col min="11263" max="11263" width="52.7109375" style="49" customWidth="1"/>
    <col min="11264" max="11264" width="11.85546875" style="49" customWidth="1"/>
    <col min="11265" max="11266" width="9" style="49" customWidth="1"/>
    <col min="11267" max="11514" width="9.140625" style="49"/>
    <col min="11515" max="11515" width="5.85546875" style="49" customWidth="1"/>
    <col min="11516" max="11516" width="49.42578125" style="49" customWidth="1"/>
    <col min="11517" max="11517" width="8.28515625" style="49" customWidth="1"/>
    <col min="11518" max="11518" width="7.42578125" style="49" customWidth="1"/>
    <col min="11519" max="11519" width="52.7109375" style="49" customWidth="1"/>
    <col min="11520" max="11520" width="11.85546875" style="49" customWidth="1"/>
    <col min="11521" max="11522" width="9" style="49" customWidth="1"/>
    <col min="11523" max="11770" width="9.140625" style="49"/>
    <col min="11771" max="11771" width="5.85546875" style="49" customWidth="1"/>
    <col min="11772" max="11772" width="49.42578125" style="49" customWidth="1"/>
    <col min="11773" max="11773" width="8.28515625" style="49" customWidth="1"/>
    <col min="11774" max="11774" width="7.42578125" style="49" customWidth="1"/>
    <col min="11775" max="11775" width="52.7109375" style="49" customWidth="1"/>
    <col min="11776" max="11776" width="11.85546875" style="49" customWidth="1"/>
    <col min="11777" max="11778" width="9" style="49" customWidth="1"/>
    <col min="11779" max="12026" width="9.140625" style="49"/>
    <col min="12027" max="12027" width="5.85546875" style="49" customWidth="1"/>
    <col min="12028" max="12028" width="49.42578125" style="49" customWidth="1"/>
    <col min="12029" max="12029" width="8.28515625" style="49" customWidth="1"/>
    <col min="12030" max="12030" width="7.42578125" style="49" customWidth="1"/>
    <col min="12031" max="12031" width="52.7109375" style="49" customWidth="1"/>
    <col min="12032" max="12032" width="11.85546875" style="49" customWidth="1"/>
    <col min="12033" max="12034" width="9" style="49" customWidth="1"/>
    <col min="12035" max="12282" width="9.140625" style="49"/>
    <col min="12283" max="12283" width="5.85546875" style="49" customWidth="1"/>
    <col min="12284" max="12284" width="49.42578125" style="49" customWidth="1"/>
    <col min="12285" max="12285" width="8.28515625" style="49" customWidth="1"/>
    <col min="12286" max="12286" width="7.42578125" style="49" customWidth="1"/>
    <col min="12287" max="12287" width="52.7109375" style="49" customWidth="1"/>
    <col min="12288" max="12288" width="11.85546875" style="49" customWidth="1"/>
    <col min="12289" max="12290" width="9" style="49" customWidth="1"/>
    <col min="12291" max="12538" width="9.140625" style="49"/>
    <col min="12539" max="12539" width="5.85546875" style="49" customWidth="1"/>
    <col min="12540" max="12540" width="49.42578125" style="49" customWidth="1"/>
    <col min="12541" max="12541" width="8.28515625" style="49" customWidth="1"/>
    <col min="12542" max="12542" width="7.42578125" style="49" customWidth="1"/>
    <col min="12543" max="12543" width="52.7109375" style="49" customWidth="1"/>
    <col min="12544" max="12544" width="11.85546875" style="49" customWidth="1"/>
    <col min="12545" max="12546" width="9" style="49" customWidth="1"/>
    <col min="12547" max="12794" width="9.140625" style="49"/>
    <col min="12795" max="12795" width="5.85546875" style="49" customWidth="1"/>
    <col min="12796" max="12796" width="49.42578125" style="49" customWidth="1"/>
    <col min="12797" max="12797" width="8.28515625" style="49" customWidth="1"/>
    <col min="12798" max="12798" width="7.42578125" style="49" customWidth="1"/>
    <col min="12799" max="12799" width="52.7109375" style="49" customWidth="1"/>
    <col min="12800" max="12800" width="11.85546875" style="49" customWidth="1"/>
    <col min="12801" max="12802" width="9" style="49" customWidth="1"/>
    <col min="12803" max="13050" width="9.140625" style="49"/>
    <col min="13051" max="13051" width="5.85546875" style="49" customWidth="1"/>
    <col min="13052" max="13052" width="49.42578125" style="49" customWidth="1"/>
    <col min="13053" max="13053" width="8.28515625" style="49" customWidth="1"/>
    <col min="13054" max="13054" width="7.42578125" style="49" customWidth="1"/>
    <col min="13055" max="13055" width="52.7109375" style="49" customWidth="1"/>
    <col min="13056" max="13056" width="11.85546875" style="49" customWidth="1"/>
    <col min="13057" max="13058" width="9" style="49" customWidth="1"/>
    <col min="13059" max="13306" width="9.140625" style="49"/>
    <col min="13307" max="13307" width="5.85546875" style="49" customWidth="1"/>
    <col min="13308" max="13308" width="49.42578125" style="49" customWidth="1"/>
    <col min="13309" max="13309" width="8.28515625" style="49" customWidth="1"/>
    <col min="13310" max="13310" width="7.42578125" style="49" customWidth="1"/>
    <col min="13311" max="13311" width="52.7109375" style="49" customWidth="1"/>
    <col min="13312" max="13312" width="11.85546875" style="49" customWidth="1"/>
    <col min="13313" max="13314" width="9" style="49" customWidth="1"/>
    <col min="13315" max="13562" width="9.140625" style="49"/>
    <col min="13563" max="13563" width="5.85546875" style="49" customWidth="1"/>
    <col min="13564" max="13564" width="49.42578125" style="49" customWidth="1"/>
    <col min="13565" max="13565" width="8.28515625" style="49" customWidth="1"/>
    <col min="13566" max="13566" width="7.42578125" style="49" customWidth="1"/>
    <col min="13567" max="13567" width="52.7109375" style="49" customWidth="1"/>
    <col min="13568" max="13568" width="11.85546875" style="49" customWidth="1"/>
    <col min="13569" max="13570" width="9" style="49" customWidth="1"/>
    <col min="13571" max="13818" width="9.140625" style="49"/>
    <col min="13819" max="13819" width="5.85546875" style="49" customWidth="1"/>
    <col min="13820" max="13820" width="49.42578125" style="49" customWidth="1"/>
    <col min="13821" max="13821" width="8.28515625" style="49" customWidth="1"/>
    <col min="13822" max="13822" width="7.42578125" style="49" customWidth="1"/>
    <col min="13823" max="13823" width="52.7109375" style="49" customWidth="1"/>
    <col min="13824" max="13824" width="11.85546875" style="49" customWidth="1"/>
    <col min="13825" max="13826" width="9" style="49" customWidth="1"/>
    <col min="13827" max="14074" width="9.140625" style="49"/>
    <col min="14075" max="14075" width="5.85546875" style="49" customWidth="1"/>
    <col min="14076" max="14076" width="49.42578125" style="49" customWidth="1"/>
    <col min="14077" max="14077" width="8.28515625" style="49" customWidth="1"/>
    <col min="14078" max="14078" width="7.42578125" style="49" customWidth="1"/>
    <col min="14079" max="14079" width="52.7109375" style="49" customWidth="1"/>
    <col min="14080" max="14080" width="11.85546875" style="49" customWidth="1"/>
    <col min="14081" max="14082" width="9" style="49" customWidth="1"/>
    <col min="14083" max="14330" width="9.140625" style="49"/>
    <col min="14331" max="14331" width="5.85546875" style="49" customWidth="1"/>
    <col min="14332" max="14332" width="49.42578125" style="49" customWidth="1"/>
    <col min="14333" max="14333" width="8.28515625" style="49" customWidth="1"/>
    <col min="14334" max="14334" width="7.42578125" style="49" customWidth="1"/>
    <col min="14335" max="14335" width="52.7109375" style="49" customWidth="1"/>
    <col min="14336" max="14336" width="11.85546875" style="49" customWidth="1"/>
    <col min="14337" max="14338" width="9" style="49" customWidth="1"/>
    <col min="14339" max="14586" width="9.140625" style="49"/>
    <col min="14587" max="14587" width="5.85546875" style="49" customWidth="1"/>
    <col min="14588" max="14588" width="49.42578125" style="49" customWidth="1"/>
    <col min="14589" max="14589" width="8.28515625" style="49" customWidth="1"/>
    <col min="14590" max="14590" width="7.42578125" style="49" customWidth="1"/>
    <col min="14591" max="14591" width="52.7109375" style="49" customWidth="1"/>
    <col min="14592" max="14592" width="11.85546875" style="49" customWidth="1"/>
    <col min="14593" max="14594" width="9" style="49" customWidth="1"/>
    <col min="14595" max="14842" width="9.140625" style="49"/>
    <col min="14843" max="14843" width="5.85546875" style="49" customWidth="1"/>
    <col min="14844" max="14844" width="49.42578125" style="49" customWidth="1"/>
    <col min="14845" max="14845" width="8.28515625" style="49" customWidth="1"/>
    <col min="14846" max="14846" width="7.42578125" style="49" customWidth="1"/>
    <col min="14847" max="14847" width="52.7109375" style="49" customWidth="1"/>
    <col min="14848" max="14848" width="11.85546875" style="49" customWidth="1"/>
    <col min="14849" max="14850" width="9" style="49" customWidth="1"/>
    <col min="14851" max="15098" width="9.140625" style="49"/>
    <col min="15099" max="15099" width="5.85546875" style="49" customWidth="1"/>
    <col min="15100" max="15100" width="49.42578125" style="49" customWidth="1"/>
    <col min="15101" max="15101" width="8.28515625" style="49" customWidth="1"/>
    <col min="15102" max="15102" width="7.42578125" style="49" customWidth="1"/>
    <col min="15103" max="15103" width="52.7109375" style="49" customWidth="1"/>
    <col min="15104" max="15104" width="11.85546875" style="49" customWidth="1"/>
    <col min="15105" max="15106" width="9" style="49" customWidth="1"/>
    <col min="15107" max="15354" width="9.140625" style="49"/>
    <col min="15355" max="15355" width="5.85546875" style="49" customWidth="1"/>
    <col min="15356" max="15356" width="49.42578125" style="49" customWidth="1"/>
    <col min="15357" max="15357" width="8.28515625" style="49" customWidth="1"/>
    <col min="15358" max="15358" width="7.42578125" style="49" customWidth="1"/>
    <col min="15359" max="15359" width="52.7109375" style="49" customWidth="1"/>
    <col min="15360" max="15360" width="11.85546875" style="49" customWidth="1"/>
    <col min="15361" max="15362" width="9" style="49" customWidth="1"/>
    <col min="15363" max="15610" width="9.140625" style="49"/>
    <col min="15611" max="15611" width="5.85546875" style="49" customWidth="1"/>
    <col min="15612" max="15612" width="49.42578125" style="49" customWidth="1"/>
    <col min="15613" max="15613" width="8.28515625" style="49" customWidth="1"/>
    <col min="15614" max="15614" width="7.42578125" style="49" customWidth="1"/>
    <col min="15615" max="15615" width="52.7109375" style="49" customWidth="1"/>
    <col min="15616" max="15616" width="11.85546875" style="49" customWidth="1"/>
    <col min="15617" max="15618" width="9" style="49" customWidth="1"/>
    <col min="15619" max="15866" width="9.140625" style="49"/>
    <col min="15867" max="15867" width="5.85546875" style="49" customWidth="1"/>
    <col min="15868" max="15868" width="49.42578125" style="49" customWidth="1"/>
    <col min="15869" max="15869" width="8.28515625" style="49" customWidth="1"/>
    <col min="15870" max="15870" width="7.42578125" style="49" customWidth="1"/>
    <col min="15871" max="15871" width="52.7109375" style="49" customWidth="1"/>
    <col min="15872" max="15872" width="11.85546875" style="49" customWidth="1"/>
    <col min="15873" max="15874" width="9" style="49" customWidth="1"/>
    <col min="15875" max="16122" width="9.140625" style="49"/>
    <col min="16123" max="16123" width="5.85546875" style="49" customWidth="1"/>
    <col min="16124" max="16124" width="49.42578125" style="49" customWidth="1"/>
    <col min="16125" max="16125" width="8.28515625" style="49" customWidth="1"/>
    <col min="16126" max="16126" width="7.42578125" style="49" customWidth="1"/>
    <col min="16127" max="16127" width="52.7109375" style="49" customWidth="1"/>
    <col min="16128" max="16128" width="11.85546875" style="49" customWidth="1"/>
    <col min="16129" max="16130" width="9" style="49" customWidth="1"/>
    <col min="16131" max="16384" width="9.140625" style="49"/>
  </cols>
  <sheetData>
    <row r="1" spans="1:217" s="2" customFormat="1" ht="15" customHeight="1" x14ac:dyDescent="0.25">
      <c r="A1" s="251"/>
      <c r="B1" s="251"/>
      <c r="C1" s="1"/>
      <c r="D1" s="60"/>
    </row>
    <row r="2" spans="1:217" s="4" customFormat="1" ht="15.75" x14ac:dyDescent="0.25">
      <c r="A2" s="252" t="s">
        <v>0</v>
      </c>
      <c r="B2" s="252"/>
      <c r="C2" s="252"/>
      <c r="D2" s="25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</row>
    <row r="3" spans="1:217" s="4" customFormat="1" ht="15.75" x14ac:dyDescent="0.25">
      <c r="A3" s="252" t="s">
        <v>1</v>
      </c>
      <c r="B3" s="252"/>
      <c r="C3" s="252"/>
      <c r="D3" s="25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</row>
    <row r="4" spans="1:217" s="4" customFormat="1" ht="15.75" x14ac:dyDescent="0.25">
      <c r="A4" s="252" t="s">
        <v>2</v>
      </c>
      <c r="B4" s="252"/>
      <c r="C4" s="252"/>
      <c r="D4" s="25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</row>
    <row r="5" spans="1:217" s="4" customFormat="1" ht="11.25" customHeight="1" x14ac:dyDescent="0.3">
      <c r="A5" s="253"/>
      <c r="B5" s="253"/>
      <c r="C5" s="253"/>
      <c r="D5" s="25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</row>
    <row r="6" spans="1:217" s="8" customFormat="1" ht="32.25" customHeight="1" x14ac:dyDescent="0.2">
      <c r="A6" s="5" t="s">
        <v>3</v>
      </c>
      <c r="B6" s="6" t="s">
        <v>4</v>
      </c>
      <c r="C6" s="6" t="s">
        <v>5</v>
      </c>
      <c r="D6" s="5" t="s">
        <v>72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</row>
    <row r="7" spans="1:217" s="12" customFormat="1" ht="15.75" customHeight="1" x14ac:dyDescent="0.25">
      <c r="A7" s="247" t="s">
        <v>6</v>
      </c>
      <c r="B7" s="248"/>
      <c r="C7" s="9"/>
      <c r="D7" s="62" t="s">
        <v>7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</row>
    <row r="8" spans="1:217" s="12" customFormat="1" ht="15.75" customHeight="1" x14ac:dyDescent="0.25">
      <c r="A8" s="67">
        <v>1</v>
      </c>
      <c r="B8" s="64" t="s">
        <v>73</v>
      </c>
      <c r="C8" s="67">
        <v>2</v>
      </c>
      <c r="D8" s="65" t="s">
        <v>76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</row>
    <row r="9" spans="1:217" s="12" customFormat="1" ht="15.75" customHeight="1" x14ac:dyDescent="0.25">
      <c r="A9" s="67">
        <v>2</v>
      </c>
      <c r="B9" s="64" t="s">
        <v>74</v>
      </c>
      <c r="C9" s="67">
        <v>2</v>
      </c>
      <c r="D9" s="65" t="s">
        <v>75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</row>
    <row r="10" spans="1:217" s="14" customFormat="1" ht="15.75" customHeight="1" x14ac:dyDescent="0.25">
      <c r="A10" s="63">
        <v>3</v>
      </c>
      <c r="B10" s="13" t="s">
        <v>9</v>
      </c>
      <c r="C10" s="25" t="s">
        <v>8</v>
      </c>
      <c r="D10" s="13" t="s">
        <v>9</v>
      </c>
    </row>
    <row r="11" spans="1:217" s="14" customFormat="1" ht="15.75" customHeight="1" x14ac:dyDescent="0.25">
      <c r="A11" s="15">
        <v>4</v>
      </c>
      <c r="B11" s="16" t="s">
        <v>11</v>
      </c>
      <c r="C11" s="17" t="s">
        <v>8</v>
      </c>
      <c r="D11" s="16" t="s">
        <v>11</v>
      </c>
    </row>
    <row r="12" spans="1:217" s="14" customFormat="1" ht="15.75" customHeight="1" x14ac:dyDescent="0.25">
      <c r="A12" s="19">
        <v>5</v>
      </c>
      <c r="B12" s="20" t="s">
        <v>12</v>
      </c>
      <c r="C12" s="17" t="s">
        <v>8</v>
      </c>
      <c r="D12" s="20" t="s">
        <v>12</v>
      </c>
    </row>
    <row r="13" spans="1:217" s="14" customFormat="1" ht="15.75" customHeight="1" x14ac:dyDescent="0.25">
      <c r="A13" s="19">
        <v>6</v>
      </c>
      <c r="B13" s="20" t="s">
        <v>13</v>
      </c>
      <c r="C13" s="17" t="s">
        <v>8</v>
      </c>
      <c r="D13" s="20" t="s">
        <v>13</v>
      </c>
    </row>
    <row r="14" spans="1:217" s="14" customFormat="1" ht="15.75" customHeight="1" x14ac:dyDescent="0.25">
      <c r="A14" s="19">
        <v>7</v>
      </c>
      <c r="B14" s="22" t="s">
        <v>88</v>
      </c>
      <c r="C14" s="21" t="s">
        <v>8</v>
      </c>
      <c r="D14" s="22" t="s">
        <v>88</v>
      </c>
    </row>
    <row r="15" spans="1:217" s="23" customFormat="1" ht="15.75" customHeight="1" x14ac:dyDescent="0.25">
      <c r="A15" s="249" t="s">
        <v>14</v>
      </c>
      <c r="B15" s="250"/>
      <c r="C15" s="10"/>
      <c r="D15" s="61" t="s">
        <v>15</v>
      </c>
    </row>
    <row r="16" spans="1:217" s="23" customFormat="1" ht="15.75" customHeight="1" x14ac:dyDescent="0.25">
      <c r="A16" s="75">
        <v>8</v>
      </c>
      <c r="B16" s="64" t="s">
        <v>90</v>
      </c>
      <c r="C16" s="75">
        <v>2</v>
      </c>
      <c r="D16" s="64" t="s">
        <v>77</v>
      </c>
    </row>
    <row r="17" spans="1:4" s="23" customFormat="1" ht="15.75" customHeight="1" x14ac:dyDescent="0.25">
      <c r="A17" s="75">
        <v>9</v>
      </c>
      <c r="B17" s="64" t="s">
        <v>78</v>
      </c>
      <c r="C17" s="75">
        <v>2</v>
      </c>
      <c r="D17" s="64" t="s">
        <v>79</v>
      </c>
    </row>
    <row r="18" spans="1:4" s="14" customFormat="1" ht="15.75" x14ac:dyDescent="0.25">
      <c r="A18" s="66">
        <v>10</v>
      </c>
      <c r="B18" s="13" t="s">
        <v>16</v>
      </c>
      <c r="C18" s="25" t="s">
        <v>8</v>
      </c>
      <c r="D18" s="13" t="s">
        <v>16</v>
      </c>
    </row>
    <row r="19" spans="1:4" s="14" customFormat="1" ht="15.75" x14ac:dyDescent="0.25">
      <c r="A19" s="19">
        <v>11</v>
      </c>
      <c r="B19" s="16" t="s">
        <v>17</v>
      </c>
      <c r="C19" s="17" t="s">
        <v>8</v>
      </c>
      <c r="D19" s="16" t="s">
        <v>17</v>
      </c>
    </row>
    <row r="20" spans="1:4" s="14" customFormat="1" ht="15.75" x14ac:dyDescent="0.25">
      <c r="A20" s="19">
        <v>12</v>
      </c>
      <c r="B20" s="20" t="s">
        <v>18</v>
      </c>
      <c r="C20" s="17" t="s">
        <v>8</v>
      </c>
      <c r="D20" s="20" t="s">
        <v>18</v>
      </c>
    </row>
    <row r="21" spans="1:4" s="14" customFormat="1" ht="15.75" x14ac:dyDescent="0.25">
      <c r="A21" s="19">
        <v>13</v>
      </c>
      <c r="B21" s="20" t="s">
        <v>19</v>
      </c>
      <c r="C21" s="17" t="s">
        <v>8</v>
      </c>
      <c r="D21" s="20" t="s">
        <v>19</v>
      </c>
    </row>
    <row r="22" spans="1:4" s="14" customFormat="1" ht="15.75" x14ac:dyDescent="0.25">
      <c r="A22" s="19">
        <v>14</v>
      </c>
      <c r="B22" s="16" t="s">
        <v>20</v>
      </c>
      <c r="C22" s="17" t="s">
        <v>8</v>
      </c>
      <c r="D22" s="16" t="s">
        <v>20</v>
      </c>
    </row>
    <row r="23" spans="1:4" s="14" customFormat="1" ht="15.75" customHeight="1" x14ac:dyDescent="0.25">
      <c r="A23" s="19">
        <v>15</v>
      </c>
      <c r="B23" s="22" t="s">
        <v>89</v>
      </c>
      <c r="C23" s="21" t="s">
        <v>8</v>
      </c>
      <c r="D23" s="22" t="s">
        <v>89</v>
      </c>
    </row>
    <row r="24" spans="1:4" s="14" customFormat="1" ht="15.75" customHeight="1" x14ac:dyDescent="0.25">
      <c r="A24" s="249" t="s">
        <v>21</v>
      </c>
      <c r="B24" s="250"/>
      <c r="C24" s="24"/>
      <c r="D24" s="61" t="s">
        <v>22</v>
      </c>
    </row>
    <row r="25" spans="1:4" s="14" customFormat="1" ht="15.75" customHeight="1" x14ac:dyDescent="0.25">
      <c r="A25" s="67">
        <v>16</v>
      </c>
      <c r="B25" s="74" t="s">
        <v>80</v>
      </c>
      <c r="C25" s="67">
        <v>3</v>
      </c>
      <c r="D25" s="64" t="s">
        <v>77</v>
      </c>
    </row>
    <row r="26" spans="1:4" s="14" customFormat="1" ht="15.75" customHeight="1" x14ac:dyDescent="0.25">
      <c r="A26" s="67">
        <v>17</v>
      </c>
      <c r="B26" s="64" t="s">
        <v>81</v>
      </c>
      <c r="C26" s="67">
        <v>2</v>
      </c>
      <c r="D26" s="64" t="s">
        <v>81</v>
      </c>
    </row>
    <row r="27" spans="1:4" s="14" customFormat="1" ht="15.75" customHeight="1" x14ac:dyDescent="0.25">
      <c r="A27" s="66">
        <v>18</v>
      </c>
      <c r="B27" s="13" t="s">
        <v>23</v>
      </c>
      <c r="C27" s="25" t="s">
        <v>8</v>
      </c>
      <c r="D27" s="13" t="s">
        <v>23</v>
      </c>
    </row>
    <row r="28" spans="1:4" s="14" customFormat="1" ht="15.75" customHeight="1" x14ac:dyDescent="0.25">
      <c r="A28" s="19">
        <v>19</v>
      </c>
      <c r="B28" s="13" t="s">
        <v>24</v>
      </c>
      <c r="C28" s="25" t="s">
        <v>8</v>
      </c>
      <c r="D28" s="13" t="s">
        <v>24</v>
      </c>
    </row>
    <row r="29" spans="1:4" s="14" customFormat="1" ht="15.75" customHeight="1" x14ac:dyDescent="0.25">
      <c r="A29" s="19">
        <v>20</v>
      </c>
      <c r="B29" s="13" t="s">
        <v>25</v>
      </c>
      <c r="C29" s="25" t="s">
        <v>8</v>
      </c>
      <c r="D29" s="13" t="s">
        <v>25</v>
      </c>
    </row>
    <row r="30" spans="1:4" s="14" customFormat="1" ht="15.75" customHeight="1" x14ac:dyDescent="0.25">
      <c r="A30" s="19">
        <v>21</v>
      </c>
      <c r="B30" s="13" t="s">
        <v>26</v>
      </c>
      <c r="C30" s="25" t="s">
        <v>8</v>
      </c>
      <c r="D30" s="13" t="s">
        <v>26</v>
      </c>
    </row>
    <row r="31" spans="1:4" s="14" customFormat="1" ht="15.75" customHeight="1" x14ac:dyDescent="0.25">
      <c r="A31" s="19">
        <v>22</v>
      </c>
      <c r="B31" s="16" t="s">
        <v>27</v>
      </c>
      <c r="C31" s="25" t="s">
        <v>8</v>
      </c>
      <c r="D31" s="16" t="s">
        <v>27</v>
      </c>
    </row>
    <row r="32" spans="1:4" s="14" customFormat="1" ht="15.75" customHeight="1" x14ac:dyDescent="0.25">
      <c r="A32" s="19">
        <v>23</v>
      </c>
      <c r="B32" s="22" t="s">
        <v>91</v>
      </c>
      <c r="C32" s="25" t="s">
        <v>10</v>
      </c>
      <c r="D32" s="22" t="s">
        <v>91</v>
      </c>
    </row>
    <row r="33" spans="1:4" s="23" customFormat="1" ht="15.75" customHeight="1" x14ac:dyDescent="0.25">
      <c r="A33" s="247"/>
      <c r="B33" s="248"/>
      <c r="C33" s="9"/>
      <c r="D33" s="71" t="s">
        <v>28</v>
      </c>
    </row>
    <row r="34" spans="1:4" s="14" customFormat="1" ht="15.75" customHeight="1" x14ac:dyDescent="0.25">
      <c r="A34" s="76">
        <v>24</v>
      </c>
      <c r="B34" s="72" t="s">
        <v>82</v>
      </c>
      <c r="C34" s="76">
        <v>2</v>
      </c>
      <c r="D34" s="72" t="s">
        <v>82</v>
      </c>
    </row>
    <row r="35" spans="1:4" s="14" customFormat="1" ht="15.75" customHeight="1" x14ac:dyDescent="0.25">
      <c r="A35" s="68">
        <v>25</v>
      </c>
      <c r="B35" s="69" t="s">
        <v>83</v>
      </c>
      <c r="C35" s="70" t="s">
        <v>8</v>
      </c>
      <c r="D35" s="69" t="s">
        <v>85</v>
      </c>
    </row>
    <row r="36" spans="1:4" s="14" customFormat="1" ht="15.75" customHeight="1" x14ac:dyDescent="0.25">
      <c r="A36" s="66">
        <v>26</v>
      </c>
      <c r="B36" s="13" t="s">
        <v>84</v>
      </c>
      <c r="C36" s="25" t="s">
        <v>8</v>
      </c>
      <c r="D36" s="13" t="s">
        <v>84</v>
      </c>
    </row>
    <row r="37" spans="1:4" s="14" customFormat="1" ht="15.75" customHeight="1" x14ac:dyDescent="0.25">
      <c r="A37" s="19">
        <v>27</v>
      </c>
      <c r="B37" s="13" t="s">
        <v>29</v>
      </c>
      <c r="C37" s="25" t="s">
        <v>8</v>
      </c>
      <c r="D37" s="13" t="s">
        <v>29</v>
      </c>
    </row>
    <row r="38" spans="1:4" s="14" customFormat="1" ht="15.75" customHeight="1" x14ac:dyDescent="0.25">
      <c r="A38" s="19">
        <v>28</v>
      </c>
      <c r="B38" s="13" t="s">
        <v>30</v>
      </c>
      <c r="C38" s="25" t="s">
        <v>8</v>
      </c>
      <c r="D38" s="13" t="s">
        <v>30</v>
      </c>
    </row>
    <row r="39" spans="1:4" s="14" customFormat="1" ht="15.75" customHeight="1" x14ac:dyDescent="0.25">
      <c r="A39" s="19">
        <v>29</v>
      </c>
      <c r="B39" s="13" t="s">
        <v>31</v>
      </c>
      <c r="C39" s="25" t="s">
        <v>8</v>
      </c>
      <c r="D39" s="13" t="s">
        <v>31</v>
      </c>
    </row>
    <row r="40" spans="1:4" s="14" customFormat="1" ht="15.75" customHeight="1" x14ac:dyDescent="0.25">
      <c r="A40" s="19">
        <v>30</v>
      </c>
      <c r="B40" s="13" t="s">
        <v>32</v>
      </c>
      <c r="C40" s="25" t="s">
        <v>8</v>
      </c>
      <c r="D40" s="13" t="s">
        <v>32</v>
      </c>
    </row>
    <row r="41" spans="1:4" s="14" customFormat="1" ht="15.75" customHeight="1" x14ac:dyDescent="0.25">
      <c r="A41" s="19">
        <v>31</v>
      </c>
      <c r="B41" s="26" t="s">
        <v>33</v>
      </c>
      <c r="C41" s="25" t="s">
        <v>8</v>
      </c>
      <c r="D41" s="26" t="s">
        <v>33</v>
      </c>
    </row>
    <row r="42" spans="1:4" s="14" customFormat="1" ht="15.75" customHeight="1" x14ac:dyDescent="0.25">
      <c r="A42" s="19">
        <v>32</v>
      </c>
      <c r="B42" s="26" t="s">
        <v>34</v>
      </c>
      <c r="C42" s="17" t="s">
        <v>8</v>
      </c>
      <c r="D42" s="26" t="s">
        <v>34</v>
      </c>
    </row>
    <row r="43" spans="1:4" s="14" customFormat="1" ht="15.75" x14ac:dyDescent="0.25">
      <c r="A43" s="19">
        <v>33</v>
      </c>
      <c r="B43" s="28" t="s">
        <v>92</v>
      </c>
      <c r="C43" s="27" t="s">
        <v>8</v>
      </c>
      <c r="D43" s="28" t="s">
        <v>92</v>
      </c>
    </row>
    <row r="44" spans="1:4" s="23" customFormat="1" ht="15.75" customHeight="1" x14ac:dyDescent="0.25">
      <c r="A44" s="249" t="s">
        <v>35</v>
      </c>
      <c r="B44" s="250"/>
      <c r="C44" s="10"/>
      <c r="D44" s="61" t="s">
        <v>36</v>
      </c>
    </row>
    <row r="45" spans="1:4" s="14" customFormat="1" ht="15.75" customHeight="1" x14ac:dyDescent="0.25">
      <c r="A45" s="76">
        <v>34</v>
      </c>
      <c r="B45" s="72" t="s">
        <v>86</v>
      </c>
      <c r="C45" s="76">
        <v>3</v>
      </c>
      <c r="D45" s="72" t="s">
        <v>86</v>
      </c>
    </row>
    <row r="46" spans="1:4" s="14" customFormat="1" ht="15.75" customHeight="1" x14ac:dyDescent="0.25">
      <c r="A46" s="66">
        <v>35</v>
      </c>
      <c r="B46" s="73" t="s">
        <v>87</v>
      </c>
      <c r="C46" s="25" t="s">
        <v>8</v>
      </c>
      <c r="D46" s="73" t="s">
        <v>87</v>
      </c>
    </row>
    <row r="47" spans="1:4" s="14" customFormat="1" ht="15.75" customHeight="1" x14ac:dyDescent="0.25">
      <c r="A47" s="19">
        <v>36</v>
      </c>
      <c r="B47" s="26" t="s">
        <v>37</v>
      </c>
      <c r="C47" s="17" t="s">
        <v>8</v>
      </c>
      <c r="D47" s="26" t="s">
        <v>37</v>
      </c>
    </row>
    <row r="48" spans="1:4" s="14" customFormat="1" ht="15.75" customHeight="1" x14ac:dyDescent="0.25">
      <c r="A48" s="19">
        <v>37</v>
      </c>
      <c r="B48" s="26" t="s">
        <v>38</v>
      </c>
      <c r="C48" s="17" t="s">
        <v>8</v>
      </c>
      <c r="D48" s="26" t="s">
        <v>38</v>
      </c>
    </row>
    <row r="49" spans="1:4" s="14" customFormat="1" ht="15.75" customHeight="1" x14ac:dyDescent="0.25">
      <c r="A49" s="19">
        <v>38</v>
      </c>
      <c r="B49" s="26" t="s">
        <v>39</v>
      </c>
      <c r="C49" s="17" t="s">
        <v>8</v>
      </c>
      <c r="D49" s="26" t="s">
        <v>39</v>
      </c>
    </row>
    <row r="50" spans="1:4" s="14" customFormat="1" ht="15.75" customHeight="1" x14ac:dyDescent="0.25">
      <c r="A50" s="19">
        <v>39</v>
      </c>
      <c r="B50" s="26" t="s">
        <v>40</v>
      </c>
      <c r="C50" s="17" t="s">
        <v>8</v>
      </c>
      <c r="D50" s="26" t="s">
        <v>40</v>
      </c>
    </row>
    <row r="51" spans="1:4" s="14" customFormat="1" ht="15.75" x14ac:dyDescent="0.25">
      <c r="A51" s="19">
        <v>40</v>
      </c>
      <c r="B51" s="28" t="s">
        <v>93</v>
      </c>
      <c r="C51" s="27" t="s">
        <v>8</v>
      </c>
      <c r="D51" s="28" t="s">
        <v>93</v>
      </c>
    </row>
    <row r="52" spans="1:4" s="14" customFormat="1" ht="17.25" customHeight="1" x14ac:dyDescent="0.25">
      <c r="A52" s="29">
        <v>41</v>
      </c>
      <c r="B52" s="26" t="s">
        <v>41</v>
      </c>
      <c r="C52" s="17" t="s">
        <v>8</v>
      </c>
      <c r="D52" s="30" t="s">
        <v>41</v>
      </c>
    </row>
    <row r="53" spans="1:4" s="14" customFormat="1" ht="17.25" customHeight="1" x14ac:dyDescent="0.25">
      <c r="A53" s="19">
        <v>42</v>
      </c>
      <c r="B53" s="31" t="s">
        <v>42</v>
      </c>
      <c r="C53" s="17" t="s">
        <v>8</v>
      </c>
      <c r="D53" s="32" t="s">
        <v>42</v>
      </c>
    </row>
    <row r="54" spans="1:4" s="14" customFormat="1" ht="15.75" customHeight="1" x14ac:dyDescent="0.25">
      <c r="A54" s="19">
        <v>43</v>
      </c>
      <c r="B54" s="26" t="s">
        <v>43</v>
      </c>
      <c r="C54" s="17" t="s">
        <v>8</v>
      </c>
      <c r="D54" s="30" t="s">
        <v>43</v>
      </c>
    </row>
    <row r="55" spans="1:4" s="14" customFormat="1" ht="15.75" customHeight="1" x14ac:dyDescent="0.25">
      <c r="A55" s="19">
        <v>44</v>
      </c>
      <c r="B55" s="26" t="s">
        <v>44</v>
      </c>
      <c r="C55" s="17" t="s">
        <v>8</v>
      </c>
      <c r="D55" s="30" t="s">
        <v>44</v>
      </c>
    </row>
    <row r="56" spans="1:4" s="23" customFormat="1" ht="15.75" customHeight="1" x14ac:dyDescent="0.25">
      <c r="A56" s="249" t="s">
        <v>45</v>
      </c>
      <c r="B56" s="250"/>
      <c r="C56" s="10"/>
      <c r="D56" s="61" t="s">
        <v>46</v>
      </c>
    </row>
    <row r="57" spans="1:4" s="14" customFormat="1" ht="29.25" customHeight="1" x14ac:dyDescent="0.25">
      <c r="A57" s="19">
        <v>45</v>
      </c>
      <c r="B57" s="33" t="s">
        <v>47</v>
      </c>
      <c r="C57" s="34">
        <v>4</v>
      </c>
      <c r="D57" s="33" t="s">
        <v>47</v>
      </c>
    </row>
    <row r="58" spans="1:4" s="14" customFormat="1" ht="29.25" customHeight="1" x14ac:dyDescent="0.25">
      <c r="A58" s="19">
        <v>46</v>
      </c>
      <c r="B58" s="33" t="s">
        <v>48</v>
      </c>
      <c r="C58" s="34">
        <v>2</v>
      </c>
      <c r="D58" s="33" t="s">
        <v>48</v>
      </c>
    </row>
    <row r="59" spans="1:4" s="14" customFormat="1" ht="27.75" customHeight="1" x14ac:dyDescent="0.25">
      <c r="A59" s="19">
        <v>47</v>
      </c>
      <c r="B59" s="33" t="s">
        <v>49</v>
      </c>
      <c r="C59" s="34">
        <v>2</v>
      </c>
      <c r="D59" s="33" t="s">
        <v>49</v>
      </c>
    </row>
    <row r="60" spans="1:4" s="14" customFormat="1" ht="17.25" customHeight="1" x14ac:dyDescent="0.25">
      <c r="A60" s="19">
        <v>48</v>
      </c>
      <c r="B60" s="33" t="s">
        <v>50</v>
      </c>
      <c r="C60" s="34">
        <v>2</v>
      </c>
      <c r="D60" s="33" t="s">
        <v>50</v>
      </c>
    </row>
    <row r="61" spans="1:4" s="14" customFormat="1" ht="18" customHeight="1" x14ac:dyDescent="0.25">
      <c r="A61" s="19">
        <v>49</v>
      </c>
      <c r="B61" s="33" t="s">
        <v>51</v>
      </c>
      <c r="C61" s="34">
        <v>2</v>
      </c>
      <c r="D61" s="33" t="s">
        <v>51</v>
      </c>
    </row>
    <row r="62" spans="1:4" s="14" customFormat="1" ht="18.75" customHeight="1" x14ac:dyDescent="0.25">
      <c r="A62" s="19">
        <v>50</v>
      </c>
      <c r="B62" s="33" t="s">
        <v>52</v>
      </c>
      <c r="C62" s="34">
        <v>2</v>
      </c>
      <c r="D62" s="33" t="s">
        <v>52</v>
      </c>
    </row>
    <row r="63" spans="1:4" s="14" customFormat="1" ht="18.75" customHeight="1" x14ac:dyDescent="0.25">
      <c r="A63" s="19">
        <v>51</v>
      </c>
      <c r="B63" s="28" t="s">
        <v>53</v>
      </c>
      <c r="C63" s="27" t="s">
        <v>10</v>
      </c>
      <c r="D63" s="28" t="s">
        <v>53</v>
      </c>
    </row>
    <row r="64" spans="1:4" s="14" customFormat="1" ht="18.75" customHeight="1" x14ac:dyDescent="0.25">
      <c r="A64" s="19">
        <v>52</v>
      </c>
      <c r="B64" s="16" t="s">
        <v>54</v>
      </c>
      <c r="C64" s="17" t="s">
        <v>8</v>
      </c>
      <c r="D64" s="28" t="s">
        <v>54</v>
      </c>
    </row>
    <row r="65" spans="1:4" s="35" customFormat="1" ht="15.75" customHeight="1" x14ac:dyDescent="0.25">
      <c r="A65" s="249" t="s">
        <v>55</v>
      </c>
      <c r="B65" s="250"/>
      <c r="C65" s="10"/>
      <c r="D65" s="61" t="s">
        <v>56</v>
      </c>
    </row>
    <row r="66" spans="1:4" s="14" customFormat="1" ht="15.75" customHeight="1" x14ac:dyDescent="0.25">
      <c r="A66" s="19">
        <v>53</v>
      </c>
      <c r="B66" s="33" t="s">
        <v>57</v>
      </c>
      <c r="C66" s="36">
        <v>2</v>
      </c>
      <c r="D66" s="33" t="s">
        <v>57</v>
      </c>
    </row>
    <row r="67" spans="1:4" s="14" customFormat="1" ht="15.75" customHeight="1" x14ac:dyDescent="0.25">
      <c r="A67" s="19">
        <v>54</v>
      </c>
      <c r="B67" s="33" t="s">
        <v>58</v>
      </c>
      <c r="C67" s="36">
        <v>2</v>
      </c>
      <c r="D67" s="33" t="s">
        <v>58</v>
      </c>
    </row>
    <row r="68" spans="1:4" s="14" customFormat="1" ht="15.75" customHeight="1" x14ac:dyDescent="0.25">
      <c r="A68" s="19">
        <v>55</v>
      </c>
      <c r="B68" s="33" t="s">
        <v>59</v>
      </c>
      <c r="C68" s="36">
        <v>2</v>
      </c>
      <c r="D68" s="33" t="s">
        <v>59</v>
      </c>
    </row>
    <row r="69" spans="1:4" s="14" customFormat="1" ht="15.75" customHeight="1" x14ac:dyDescent="0.25">
      <c r="A69" s="15">
        <v>56</v>
      </c>
      <c r="B69" s="33" t="s">
        <v>60</v>
      </c>
      <c r="C69" s="37">
        <v>2</v>
      </c>
      <c r="D69" s="33" t="s">
        <v>60</v>
      </c>
    </row>
    <row r="70" spans="1:4" s="14" customFormat="1" ht="15.75" x14ac:dyDescent="0.25">
      <c r="A70" s="19">
        <v>57</v>
      </c>
      <c r="B70" s="13" t="s">
        <v>61</v>
      </c>
      <c r="C70" s="38">
        <v>2</v>
      </c>
      <c r="D70" s="13" t="s">
        <v>61</v>
      </c>
    </row>
    <row r="71" spans="1:4" s="14" customFormat="1" ht="15.75" x14ac:dyDescent="0.25">
      <c r="A71" s="19">
        <v>58</v>
      </c>
      <c r="B71" s="16" t="s">
        <v>62</v>
      </c>
      <c r="C71" s="38">
        <v>2</v>
      </c>
      <c r="D71" s="16" t="s">
        <v>62</v>
      </c>
    </row>
    <row r="72" spans="1:4" s="14" customFormat="1" ht="39" customHeight="1" x14ac:dyDescent="0.25">
      <c r="A72" s="29">
        <v>59</v>
      </c>
      <c r="B72" s="39" t="s">
        <v>63</v>
      </c>
      <c r="C72" s="17" t="s">
        <v>8</v>
      </c>
      <c r="D72" s="40" t="s">
        <v>63</v>
      </c>
    </row>
    <row r="73" spans="1:4" s="14" customFormat="1" ht="21" customHeight="1" x14ac:dyDescent="0.25">
      <c r="A73" s="29">
        <v>60</v>
      </c>
      <c r="B73" s="41" t="s">
        <v>65</v>
      </c>
      <c r="C73" s="17" t="s">
        <v>8</v>
      </c>
      <c r="D73" s="42" t="s">
        <v>65</v>
      </c>
    </row>
    <row r="74" spans="1:4" s="23" customFormat="1" ht="15.75" customHeight="1" x14ac:dyDescent="0.25">
      <c r="A74" s="249" t="s">
        <v>66</v>
      </c>
      <c r="B74" s="250"/>
      <c r="C74" s="10"/>
      <c r="D74" s="61" t="s">
        <v>66</v>
      </c>
    </row>
    <row r="75" spans="1:4" s="14" customFormat="1" ht="15.75" customHeight="1" x14ac:dyDescent="0.25">
      <c r="A75" s="19">
        <v>61</v>
      </c>
      <c r="B75" s="33" t="s">
        <v>67</v>
      </c>
      <c r="C75" s="43">
        <v>5</v>
      </c>
      <c r="D75" s="33" t="s">
        <v>67</v>
      </c>
    </row>
    <row r="76" spans="1:4" s="14" customFormat="1" ht="15.75" customHeight="1" x14ac:dyDescent="0.25">
      <c r="A76" s="15">
        <v>62</v>
      </c>
      <c r="B76" s="16" t="s">
        <v>68</v>
      </c>
      <c r="C76" s="18">
        <v>3</v>
      </c>
      <c r="D76" s="28" t="s">
        <v>94</v>
      </c>
    </row>
    <row r="77" spans="1:4" s="14" customFormat="1" ht="15.75" customHeight="1" x14ac:dyDescent="0.25">
      <c r="A77" s="44">
        <v>63</v>
      </c>
      <c r="B77" s="41" t="s">
        <v>64</v>
      </c>
      <c r="C77" s="37">
        <v>2</v>
      </c>
      <c r="D77" s="42" t="s">
        <v>95</v>
      </c>
    </row>
    <row r="78" spans="1:4" s="14" customFormat="1" ht="15.75" x14ac:dyDescent="0.25">
      <c r="A78" s="44">
        <v>64</v>
      </c>
      <c r="B78" s="41" t="s">
        <v>69</v>
      </c>
      <c r="C78" s="37">
        <v>2</v>
      </c>
      <c r="D78" s="42" t="s">
        <v>69</v>
      </c>
    </row>
    <row r="79" spans="1:4" s="46" customFormat="1" ht="15.75" x14ac:dyDescent="0.25">
      <c r="A79" s="15">
        <v>65</v>
      </c>
      <c r="B79" s="45" t="s">
        <v>70</v>
      </c>
      <c r="C79" s="37">
        <v>7</v>
      </c>
      <c r="D79" s="16"/>
    </row>
    <row r="80" spans="1:4" ht="15.75" customHeight="1" x14ac:dyDescent="0.25">
      <c r="A80" s="245" t="s">
        <v>71</v>
      </c>
      <c r="B80" s="246"/>
      <c r="C80" s="47" t="s">
        <v>96</v>
      </c>
      <c r="D80" s="48" t="s">
        <v>97</v>
      </c>
    </row>
    <row r="82" spans="2:3" x14ac:dyDescent="0.25">
      <c r="C82" s="49"/>
    </row>
    <row r="83" spans="2:3" x14ac:dyDescent="0.25">
      <c r="C83" s="49"/>
    </row>
    <row r="87" spans="2:3" x14ac:dyDescent="0.25">
      <c r="B87" s="53"/>
      <c r="C87" s="54"/>
    </row>
    <row r="88" spans="2:3" x14ac:dyDescent="0.25">
      <c r="B88" s="53"/>
    </row>
    <row r="89" spans="2:3" x14ac:dyDescent="0.25">
      <c r="B89" s="53"/>
    </row>
    <row r="92" spans="2:3" x14ac:dyDescent="0.25">
      <c r="B92" s="55"/>
    </row>
    <row r="93" spans="2:3" x14ac:dyDescent="0.25">
      <c r="B93" s="56"/>
    </row>
    <row r="94" spans="2:3" x14ac:dyDescent="0.25">
      <c r="B94" s="57"/>
    </row>
    <row r="102" spans="2:4" x14ac:dyDescent="0.25">
      <c r="B102" s="49"/>
      <c r="D102" s="58"/>
    </row>
    <row r="104" spans="2:4" ht="15.75" x14ac:dyDescent="0.25">
      <c r="B104" s="49"/>
      <c r="C104" s="59"/>
    </row>
  </sheetData>
  <mergeCells count="14">
    <mergeCell ref="A1:B1"/>
    <mergeCell ref="A2:D2"/>
    <mergeCell ref="A3:D3"/>
    <mergeCell ref="A4:D4"/>
    <mergeCell ref="A5:D5"/>
    <mergeCell ref="A80:B80"/>
    <mergeCell ref="A33:B33"/>
    <mergeCell ref="A44:B44"/>
    <mergeCell ref="A56:B56"/>
    <mergeCell ref="A7:B7"/>
    <mergeCell ref="A15:B15"/>
    <mergeCell ref="A24:B24"/>
    <mergeCell ref="A65:B65"/>
    <mergeCell ref="A74:B7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92"/>
  <sheetViews>
    <sheetView topLeftCell="A4" workbookViewId="0">
      <pane xSplit="1" ySplit="5" topLeftCell="B9" activePane="bottomRight" state="frozen"/>
      <selection activeCell="A4" sqref="A4"/>
      <selection pane="topRight" activeCell="B4" sqref="B4"/>
      <selection pane="bottomLeft" activeCell="A9" sqref="A9"/>
      <selection pane="bottomRight" activeCell="A34" sqref="A34:XFD34"/>
    </sheetView>
  </sheetViews>
  <sheetFormatPr defaultRowHeight="15" x14ac:dyDescent="0.25"/>
  <cols>
    <col min="1" max="1" width="5.28515625" customWidth="1"/>
    <col min="2" max="2" width="43.5703125" customWidth="1"/>
    <col min="3" max="3" width="44.42578125" customWidth="1"/>
    <col min="4" max="4" width="5.85546875" customWidth="1"/>
    <col min="5" max="5" width="6" customWidth="1"/>
    <col min="6" max="6" width="6.85546875" customWidth="1"/>
    <col min="7" max="7" width="7" customWidth="1"/>
    <col min="8" max="8" width="7.140625" customWidth="1"/>
    <col min="9" max="9" width="7.28515625" customWidth="1"/>
  </cols>
  <sheetData>
    <row r="1" spans="1:225" s="2" customFormat="1" ht="15" customHeight="1" x14ac:dyDescent="0.25">
      <c r="A1" s="251" t="s">
        <v>98</v>
      </c>
      <c r="B1" s="251"/>
      <c r="C1" s="254" t="s">
        <v>99</v>
      </c>
      <c r="D1" s="254"/>
      <c r="E1" s="254"/>
      <c r="F1" s="254"/>
      <c r="G1" s="254"/>
      <c r="H1" s="254"/>
      <c r="I1" s="254"/>
    </row>
    <row r="2" spans="1:225" s="2" customFormat="1" ht="15.75" x14ac:dyDescent="0.25">
      <c r="A2" s="255" t="s">
        <v>100</v>
      </c>
      <c r="B2" s="255"/>
      <c r="C2" s="254" t="s">
        <v>101</v>
      </c>
      <c r="D2" s="254"/>
      <c r="E2" s="254"/>
      <c r="F2" s="254"/>
      <c r="G2" s="254"/>
      <c r="H2" s="254"/>
      <c r="I2" s="254"/>
    </row>
    <row r="3" spans="1:225" s="2" customFormat="1" x14ac:dyDescent="0.25"/>
    <row r="4" spans="1:225" s="4" customFormat="1" ht="15.75" x14ac:dyDescent="0.25">
      <c r="A4" s="252" t="s">
        <v>166</v>
      </c>
      <c r="B4" s="252"/>
      <c r="C4" s="252"/>
      <c r="D4" s="252"/>
      <c r="E4" s="252"/>
      <c r="F4" s="252"/>
      <c r="G4" s="252"/>
      <c r="H4" s="252"/>
      <c r="I4" s="25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</row>
    <row r="5" spans="1:225" s="4" customFormat="1" ht="15.75" x14ac:dyDescent="0.25">
      <c r="A5" s="118"/>
      <c r="B5" s="124" t="s">
        <v>167</v>
      </c>
      <c r="C5" s="118"/>
      <c r="D5" s="118"/>
      <c r="E5" s="118"/>
      <c r="F5" s="118"/>
      <c r="G5" s="124"/>
      <c r="H5" s="124"/>
      <c r="I5" s="12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</row>
    <row r="6" spans="1:225" s="4" customFormat="1" ht="15.75" x14ac:dyDescent="0.25">
      <c r="A6" s="252" t="s">
        <v>243</v>
      </c>
      <c r="B6" s="252"/>
      <c r="C6" s="252"/>
      <c r="D6" s="252"/>
      <c r="E6" s="252"/>
      <c r="F6" s="252"/>
      <c r="G6" s="252"/>
      <c r="H6" s="252"/>
      <c r="I6" s="25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</row>
    <row r="7" spans="1:225" s="8" customFormat="1" ht="63" x14ac:dyDescent="0.2">
      <c r="A7" s="5" t="s">
        <v>3</v>
      </c>
      <c r="B7" s="6" t="s">
        <v>4</v>
      </c>
      <c r="C7" s="5" t="s">
        <v>102</v>
      </c>
      <c r="D7" s="6" t="s">
        <v>5</v>
      </c>
      <c r="E7" s="6" t="s">
        <v>103</v>
      </c>
      <c r="F7" s="5" t="s">
        <v>104</v>
      </c>
      <c r="G7" s="5" t="s">
        <v>165</v>
      </c>
      <c r="H7" s="5" t="s">
        <v>105</v>
      </c>
      <c r="I7" s="5" t="s">
        <v>168</v>
      </c>
      <c r="J7" s="5" t="s">
        <v>169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</row>
    <row r="8" spans="1:225" s="12" customFormat="1" ht="15.75" customHeight="1" x14ac:dyDescent="0.25">
      <c r="A8" s="249" t="s">
        <v>121</v>
      </c>
      <c r="B8" s="250"/>
      <c r="C8" s="166"/>
      <c r="D8" s="9"/>
      <c r="E8" s="9"/>
      <c r="F8" s="10"/>
      <c r="G8" s="9"/>
      <c r="H8" s="77"/>
      <c r="I8" s="77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</row>
    <row r="9" spans="1:225" s="14" customFormat="1" ht="15.75" x14ac:dyDescent="0.25">
      <c r="A9" s="63">
        <v>1</v>
      </c>
      <c r="B9" s="13" t="s">
        <v>106</v>
      </c>
      <c r="C9" s="178" t="s">
        <v>76</v>
      </c>
      <c r="D9" s="132">
        <v>2</v>
      </c>
      <c r="E9" s="133">
        <v>8</v>
      </c>
      <c r="F9" s="133">
        <v>1</v>
      </c>
      <c r="G9" s="133">
        <v>2</v>
      </c>
      <c r="H9" s="78"/>
      <c r="I9" s="133">
        <f>D9*15</f>
        <v>30</v>
      </c>
      <c r="J9" s="14">
        <f>(E9-F9)/I9*100</f>
        <v>23.333333333333332</v>
      </c>
    </row>
    <row r="10" spans="1:225" s="14" customFormat="1" ht="15.75" customHeight="1" x14ac:dyDescent="0.25">
      <c r="A10" s="15">
        <v>2</v>
      </c>
      <c r="B10" s="16" t="s">
        <v>74</v>
      </c>
      <c r="C10" s="179" t="s">
        <v>75</v>
      </c>
      <c r="D10" s="18">
        <v>2</v>
      </c>
      <c r="E10" s="37">
        <v>8</v>
      </c>
      <c r="F10" s="37">
        <v>1</v>
      </c>
      <c r="G10" s="37">
        <v>2</v>
      </c>
      <c r="H10" s="79"/>
      <c r="I10" s="133">
        <f t="shared" ref="I10:I15" si="0">D10*15</f>
        <v>30</v>
      </c>
      <c r="J10" s="14">
        <f t="shared" ref="J10:J74" si="1">(E10-F10)/I10*100</f>
        <v>23.333333333333332</v>
      </c>
    </row>
    <row r="11" spans="1:225" s="14" customFormat="1" ht="15.75" customHeight="1" x14ac:dyDescent="0.25">
      <c r="A11" s="63">
        <v>3</v>
      </c>
      <c r="B11" s="16" t="s">
        <v>9</v>
      </c>
      <c r="C11" s="16" t="s">
        <v>171</v>
      </c>
      <c r="D11" s="18">
        <v>2</v>
      </c>
      <c r="E11" s="37">
        <v>8</v>
      </c>
      <c r="F11" s="37">
        <v>1</v>
      </c>
      <c r="G11" s="37">
        <v>2</v>
      </c>
      <c r="H11" s="79" t="s">
        <v>107</v>
      </c>
      <c r="I11" s="133">
        <f t="shared" si="0"/>
        <v>30</v>
      </c>
      <c r="J11" s="14">
        <f t="shared" si="1"/>
        <v>23.333333333333332</v>
      </c>
    </row>
    <row r="12" spans="1:225" s="14" customFormat="1" ht="15.75" customHeight="1" x14ac:dyDescent="0.25">
      <c r="A12" s="15">
        <v>4</v>
      </c>
      <c r="B12" s="16" t="s">
        <v>11</v>
      </c>
      <c r="C12" s="16" t="s">
        <v>171</v>
      </c>
      <c r="D12" s="18">
        <v>2</v>
      </c>
      <c r="E12" s="37">
        <v>8</v>
      </c>
      <c r="F12" s="37">
        <v>1</v>
      </c>
      <c r="G12" s="37">
        <v>2</v>
      </c>
      <c r="H12" s="79" t="s">
        <v>107</v>
      </c>
      <c r="I12" s="133">
        <f t="shared" si="0"/>
        <v>30</v>
      </c>
      <c r="J12" s="14">
        <f t="shared" si="1"/>
        <v>23.333333333333332</v>
      </c>
    </row>
    <row r="13" spans="1:225" s="14" customFormat="1" ht="15.75" customHeight="1" x14ac:dyDescent="0.25">
      <c r="A13" s="63">
        <v>5</v>
      </c>
      <c r="B13" s="20" t="s">
        <v>12</v>
      </c>
      <c r="C13" s="13" t="s">
        <v>172</v>
      </c>
      <c r="D13" s="18">
        <v>2</v>
      </c>
      <c r="E13" s="37">
        <v>8</v>
      </c>
      <c r="F13" s="37">
        <v>1</v>
      </c>
      <c r="G13" s="37">
        <v>2</v>
      </c>
      <c r="H13" s="79" t="s">
        <v>107</v>
      </c>
      <c r="I13" s="133">
        <f t="shared" si="0"/>
        <v>30</v>
      </c>
      <c r="J13" s="14">
        <f t="shared" si="1"/>
        <v>23.333333333333332</v>
      </c>
    </row>
    <row r="14" spans="1:225" s="14" customFormat="1" ht="15.75" customHeight="1" x14ac:dyDescent="0.25">
      <c r="A14" s="15">
        <v>6</v>
      </c>
      <c r="B14" s="20" t="s">
        <v>13</v>
      </c>
      <c r="C14" s="13" t="s">
        <v>172</v>
      </c>
      <c r="D14" s="18">
        <v>2</v>
      </c>
      <c r="E14" s="37">
        <v>8</v>
      </c>
      <c r="F14" s="37">
        <v>1</v>
      </c>
      <c r="G14" s="37">
        <v>2</v>
      </c>
      <c r="H14" s="79"/>
      <c r="I14" s="133">
        <f t="shared" si="0"/>
        <v>30</v>
      </c>
      <c r="J14" s="14">
        <f t="shared" si="1"/>
        <v>23.333333333333332</v>
      </c>
    </row>
    <row r="15" spans="1:225" s="14" customFormat="1" ht="15.75" customHeight="1" x14ac:dyDescent="0.25">
      <c r="A15" s="63">
        <v>7</v>
      </c>
      <c r="B15" s="16" t="s">
        <v>211</v>
      </c>
      <c r="C15" s="22" t="s">
        <v>214</v>
      </c>
      <c r="D15" s="134">
        <v>2</v>
      </c>
      <c r="E15" s="38">
        <v>12</v>
      </c>
      <c r="F15" s="38">
        <v>1</v>
      </c>
      <c r="G15" s="38">
        <v>3</v>
      </c>
      <c r="H15" s="79" t="s">
        <v>107</v>
      </c>
      <c r="I15" s="133">
        <f t="shared" si="0"/>
        <v>30</v>
      </c>
      <c r="J15" s="14">
        <f t="shared" si="1"/>
        <v>36.666666666666664</v>
      </c>
    </row>
    <row r="16" spans="1:225" s="23" customFormat="1" ht="15.75" customHeight="1" x14ac:dyDescent="0.25">
      <c r="A16" s="249" t="s">
        <v>15</v>
      </c>
      <c r="B16" s="250"/>
      <c r="C16" s="167"/>
      <c r="D16" s="135"/>
      <c r="E16" s="135"/>
      <c r="F16" s="136"/>
      <c r="G16" s="136"/>
      <c r="H16" s="81"/>
      <c r="I16" s="147"/>
    </row>
    <row r="17" spans="1:10" s="14" customFormat="1" ht="29.25" customHeight="1" x14ac:dyDescent="0.25">
      <c r="A17" s="15">
        <v>8</v>
      </c>
      <c r="B17" s="16" t="s">
        <v>90</v>
      </c>
      <c r="C17" s="127" t="s">
        <v>77</v>
      </c>
      <c r="D17" s="18">
        <v>2</v>
      </c>
      <c r="E17" s="37">
        <v>8</v>
      </c>
      <c r="F17" s="133">
        <v>1</v>
      </c>
      <c r="G17" s="133">
        <v>2</v>
      </c>
      <c r="H17" s="82"/>
      <c r="I17" s="133">
        <f>D17*15</f>
        <v>30</v>
      </c>
      <c r="J17" s="14">
        <f t="shared" si="1"/>
        <v>23.333333333333332</v>
      </c>
    </row>
    <row r="18" spans="1:10" s="14" customFormat="1" ht="15.75" x14ac:dyDescent="0.25">
      <c r="A18" s="19">
        <v>9</v>
      </c>
      <c r="B18" s="16" t="s">
        <v>78</v>
      </c>
      <c r="C18" s="16" t="s">
        <v>79</v>
      </c>
      <c r="D18" s="18">
        <v>2</v>
      </c>
      <c r="E18" s="37">
        <v>8</v>
      </c>
      <c r="F18" s="38">
        <v>1</v>
      </c>
      <c r="G18" s="38">
        <v>2</v>
      </c>
      <c r="H18" s="82"/>
      <c r="I18" s="133">
        <f t="shared" ref="I18:I24" si="2">D18*15</f>
        <v>30</v>
      </c>
      <c r="J18" s="14">
        <f t="shared" si="1"/>
        <v>23.333333333333332</v>
      </c>
    </row>
    <row r="19" spans="1:10" s="14" customFormat="1" ht="15.75" x14ac:dyDescent="0.25">
      <c r="A19" s="15">
        <v>10</v>
      </c>
      <c r="B19" s="16" t="s">
        <v>16</v>
      </c>
      <c r="C19" s="16" t="s">
        <v>173</v>
      </c>
      <c r="D19" s="18">
        <v>2</v>
      </c>
      <c r="E19" s="37">
        <v>8</v>
      </c>
      <c r="F19" s="38">
        <v>1</v>
      </c>
      <c r="G19" s="38">
        <v>2</v>
      </c>
      <c r="H19" s="79" t="s">
        <v>107</v>
      </c>
      <c r="I19" s="133">
        <f t="shared" si="2"/>
        <v>30</v>
      </c>
      <c r="J19" s="14">
        <f t="shared" si="1"/>
        <v>23.333333333333332</v>
      </c>
    </row>
    <row r="20" spans="1:10" s="14" customFormat="1" ht="15.75" x14ac:dyDescent="0.25">
      <c r="A20" s="19">
        <v>11</v>
      </c>
      <c r="B20" s="16" t="s">
        <v>17</v>
      </c>
      <c r="C20" s="13" t="s">
        <v>173</v>
      </c>
      <c r="D20" s="18">
        <v>2</v>
      </c>
      <c r="E20" s="37">
        <v>8</v>
      </c>
      <c r="F20" s="38">
        <v>1</v>
      </c>
      <c r="G20" s="38">
        <v>2</v>
      </c>
      <c r="H20" s="79" t="s">
        <v>107</v>
      </c>
      <c r="I20" s="133">
        <f t="shared" si="2"/>
        <v>30</v>
      </c>
      <c r="J20" s="14">
        <f t="shared" si="1"/>
        <v>23.333333333333332</v>
      </c>
    </row>
    <row r="21" spans="1:10" s="14" customFormat="1" ht="15.75" x14ac:dyDescent="0.25">
      <c r="A21" s="15">
        <v>12</v>
      </c>
      <c r="B21" s="20" t="s">
        <v>18</v>
      </c>
      <c r="C21" s="13" t="s">
        <v>174</v>
      </c>
      <c r="D21" s="18">
        <v>2</v>
      </c>
      <c r="E21" s="37">
        <v>8</v>
      </c>
      <c r="F21" s="38">
        <v>1</v>
      </c>
      <c r="G21" s="38">
        <v>2</v>
      </c>
      <c r="H21" s="79" t="s">
        <v>107</v>
      </c>
      <c r="I21" s="133">
        <f t="shared" si="2"/>
        <v>30</v>
      </c>
      <c r="J21" s="14">
        <f t="shared" si="1"/>
        <v>23.333333333333332</v>
      </c>
    </row>
    <row r="22" spans="1:10" s="14" customFormat="1" ht="15.75" x14ac:dyDescent="0.25">
      <c r="A22" s="19">
        <v>13</v>
      </c>
      <c r="B22" s="20" t="s">
        <v>19</v>
      </c>
      <c r="C22" s="13" t="s">
        <v>174</v>
      </c>
      <c r="D22" s="18">
        <v>2</v>
      </c>
      <c r="E22" s="37">
        <v>8</v>
      </c>
      <c r="F22" s="38">
        <v>1</v>
      </c>
      <c r="G22" s="38">
        <v>2</v>
      </c>
      <c r="H22" s="79"/>
      <c r="I22" s="133">
        <f t="shared" si="2"/>
        <v>30</v>
      </c>
      <c r="J22" s="14">
        <f t="shared" si="1"/>
        <v>23.333333333333332</v>
      </c>
    </row>
    <row r="23" spans="1:10" s="14" customFormat="1" ht="15.75" x14ac:dyDescent="0.25">
      <c r="A23" s="15">
        <v>14</v>
      </c>
      <c r="B23" s="16" t="s">
        <v>20</v>
      </c>
      <c r="C23" s="168" t="s">
        <v>175</v>
      </c>
      <c r="D23" s="18">
        <v>2</v>
      </c>
      <c r="E23" s="37">
        <v>8</v>
      </c>
      <c r="F23" s="38">
        <v>1</v>
      </c>
      <c r="G23" s="38">
        <v>2</v>
      </c>
      <c r="H23" s="82"/>
      <c r="I23" s="133">
        <f t="shared" si="2"/>
        <v>30</v>
      </c>
      <c r="J23" s="14">
        <f t="shared" si="1"/>
        <v>23.333333333333332</v>
      </c>
    </row>
    <row r="24" spans="1:10" s="119" customFormat="1" ht="15.75" customHeight="1" x14ac:dyDescent="0.25">
      <c r="A24" s="19">
        <v>15</v>
      </c>
      <c r="B24" s="16" t="s">
        <v>212</v>
      </c>
      <c r="C24" s="22" t="s">
        <v>214</v>
      </c>
      <c r="D24" s="137">
        <v>2</v>
      </c>
      <c r="E24" s="138">
        <v>8</v>
      </c>
      <c r="F24" s="139">
        <v>1</v>
      </c>
      <c r="G24" s="139">
        <v>2</v>
      </c>
      <c r="H24" s="79" t="s">
        <v>107</v>
      </c>
      <c r="I24" s="133">
        <f t="shared" si="2"/>
        <v>30</v>
      </c>
      <c r="J24" s="14">
        <f t="shared" si="1"/>
        <v>23.333333333333332</v>
      </c>
    </row>
    <row r="25" spans="1:10" s="108" customFormat="1" ht="15.75" customHeight="1" x14ac:dyDescent="0.25">
      <c r="A25" s="249" t="s">
        <v>122</v>
      </c>
      <c r="B25" s="250"/>
      <c r="C25" s="167"/>
      <c r="D25" s="140"/>
      <c r="E25" s="140"/>
      <c r="F25" s="140"/>
      <c r="G25" s="140"/>
      <c r="H25" s="129"/>
      <c r="I25" s="148"/>
    </row>
    <row r="26" spans="1:10" s="14" customFormat="1" ht="15.75" customHeight="1" x14ac:dyDescent="0.25">
      <c r="A26" s="19">
        <v>16</v>
      </c>
      <c r="B26" s="16" t="s">
        <v>80</v>
      </c>
      <c r="C26" s="127" t="s">
        <v>77</v>
      </c>
      <c r="D26" s="141">
        <v>3</v>
      </c>
      <c r="E26" s="38">
        <v>12</v>
      </c>
      <c r="F26" s="133">
        <v>1</v>
      </c>
      <c r="G26" s="133">
        <v>2</v>
      </c>
      <c r="H26" s="84"/>
      <c r="I26" s="133">
        <f t="shared" ref="I26:I75" si="3">D26*15</f>
        <v>45</v>
      </c>
      <c r="J26" s="14">
        <f t="shared" si="1"/>
        <v>24.444444444444443</v>
      </c>
    </row>
    <row r="27" spans="1:10" s="14" customFormat="1" ht="15.75" customHeight="1" x14ac:dyDescent="0.25">
      <c r="A27" s="19">
        <v>17</v>
      </c>
      <c r="B27" s="13" t="s">
        <v>81</v>
      </c>
      <c r="C27" s="16" t="s">
        <v>81</v>
      </c>
      <c r="D27" s="141">
        <v>2</v>
      </c>
      <c r="E27" s="38">
        <v>8</v>
      </c>
      <c r="F27" s="38">
        <v>1</v>
      </c>
      <c r="G27" s="38">
        <v>2</v>
      </c>
      <c r="H27" s="82"/>
      <c r="I27" s="133">
        <f t="shared" si="3"/>
        <v>30</v>
      </c>
      <c r="J27" s="14">
        <f t="shared" si="1"/>
        <v>23.333333333333332</v>
      </c>
    </row>
    <row r="28" spans="1:10" s="14" customFormat="1" ht="15.75" customHeight="1" x14ac:dyDescent="0.25">
      <c r="A28" s="19">
        <v>18</v>
      </c>
      <c r="B28" s="13" t="s">
        <v>23</v>
      </c>
      <c r="C28" s="16" t="s">
        <v>176</v>
      </c>
      <c r="D28" s="141">
        <v>2</v>
      </c>
      <c r="E28" s="38">
        <v>8</v>
      </c>
      <c r="F28" s="38">
        <v>1</v>
      </c>
      <c r="G28" s="38">
        <v>2</v>
      </c>
      <c r="H28" s="79" t="s">
        <v>107</v>
      </c>
      <c r="I28" s="133">
        <f t="shared" si="3"/>
        <v>30</v>
      </c>
      <c r="J28" s="14">
        <f t="shared" si="1"/>
        <v>23.333333333333332</v>
      </c>
    </row>
    <row r="29" spans="1:10" s="14" customFormat="1" ht="15.75" customHeight="1" x14ac:dyDescent="0.25">
      <c r="A29" s="19">
        <v>19</v>
      </c>
      <c r="B29" s="13" t="s">
        <v>24</v>
      </c>
      <c r="C29" s="13" t="s">
        <v>176</v>
      </c>
      <c r="D29" s="141">
        <v>2</v>
      </c>
      <c r="E29" s="38">
        <v>8</v>
      </c>
      <c r="F29" s="38">
        <v>1</v>
      </c>
      <c r="G29" s="38">
        <v>2</v>
      </c>
      <c r="H29" s="79" t="s">
        <v>107</v>
      </c>
      <c r="I29" s="133">
        <f t="shared" si="3"/>
        <v>30</v>
      </c>
      <c r="J29" s="14">
        <f t="shared" si="1"/>
        <v>23.333333333333332</v>
      </c>
    </row>
    <row r="30" spans="1:10" s="14" customFormat="1" ht="15.75" customHeight="1" x14ac:dyDescent="0.25">
      <c r="A30" s="19">
        <v>20</v>
      </c>
      <c r="B30" s="13" t="s">
        <v>25</v>
      </c>
      <c r="C30" s="13" t="s">
        <v>177</v>
      </c>
      <c r="D30" s="141">
        <v>2</v>
      </c>
      <c r="E30" s="38">
        <v>8</v>
      </c>
      <c r="F30" s="38">
        <v>1</v>
      </c>
      <c r="G30" s="38">
        <v>2</v>
      </c>
      <c r="H30" s="79" t="s">
        <v>107</v>
      </c>
      <c r="I30" s="133">
        <f t="shared" si="3"/>
        <v>30</v>
      </c>
      <c r="J30" s="14">
        <f t="shared" si="1"/>
        <v>23.333333333333332</v>
      </c>
    </row>
    <row r="31" spans="1:10" s="14" customFormat="1" ht="15.75" customHeight="1" x14ac:dyDescent="0.25">
      <c r="A31" s="19">
        <v>21</v>
      </c>
      <c r="B31" s="13" t="s">
        <v>26</v>
      </c>
      <c r="C31" s="13" t="s">
        <v>177</v>
      </c>
      <c r="D31" s="141">
        <v>2</v>
      </c>
      <c r="E31" s="38">
        <v>8</v>
      </c>
      <c r="F31" s="38">
        <v>1</v>
      </c>
      <c r="G31" s="38">
        <v>2</v>
      </c>
      <c r="H31" s="79"/>
      <c r="I31" s="133">
        <f t="shared" si="3"/>
        <v>30</v>
      </c>
      <c r="J31" s="14">
        <f t="shared" si="1"/>
        <v>23.333333333333332</v>
      </c>
    </row>
    <row r="32" spans="1:10" s="14" customFormat="1" ht="15.75" customHeight="1" x14ac:dyDescent="0.25">
      <c r="A32" s="19">
        <v>22</v>
      </c>
      <c r="B32" s="16" t="s">
        <v>27</v>
      </c>
      <c r="C32" s="168" t="s">
        <v>178</v>
      </c>
      <c r="D32" s="141">
        <v>2</v>
      </c>
      <c r="E32" s="38">
        <v>8</v>
      </c>
      <c r="F32" s="38">
        <v>1</v>
      </c>
      <c r="G32" s="38">
        <v>2</v>
      </c>
      <c r="H32" s="82"/>
      <c r="I32" s="133">
        <f t="shared" si="3"/>
        <v>30</v>
      </c>
      <c r="J32" s="14">
        <f t="shared" si="1"/>
        <v>23.333333333333332</v>
      </c>
    </row>
    <row r="33" spans="1:10" s="14" customFormat="1" ht="15.75" customHeight="1" x14ac:dyDescent="0.25">
      <c r="A33" s="19">
        <v>23</v>
      </c>
      <c r="B33" s="16" t="s">
        <v>213</v>
      </c>
      <c r="C33" s="22" t="s">
        <v>215</v>
      </c>
      <c r="D33" s="18">
        <v>3</v>
      </c>
      <c r="E33" s="37">
        <v>8</v>
      </c>
      <c r="F33" s="37">
        <v>1</v>
      </c>
      <c r="G33" s="37">
        <v>3</v>
      </c>
      <c r="H33" s="79" t="s">
        <v>107</v>
      </c>
      <c r="I33" s="133">
        <f t="shared" si="3"/>
        <v>45</v>
      </c>
      <c r="J33" s="14">
        <f t="shared" si="1"/>
        <v>15.555555555555555</v>
      </c>
    </row>
    <row r="34" spans="1:10" s="23" customFormat="1" ht="15.75" customHeight="1" x14ac:dyDescent="0.25">
      <c r="A34" s="249" t="s">
        <v>123</v>
      </c>
      <c r="B34" s="250"/>
      <c r="C34" s="167"/>
      <c r="D34" s="135"/>
      <c r="E34" s="135"/>
      <c r="F34" s="136"/>
      <c r="G34" s="136"/>
      <c r="H34" s="77"/>
      <c r="I34" s="149"/>
    </row>
    <row r="35" spans="1:10" s="14" customFormat="1" ht="15.75" customHeight="1" x14ac:dyDescent="0.25">
      <c r="A35" s="19">
        <v>24</v>
      </c>
      <c r="B35" s="26" t="s">
        <v>108</v>
      </c>
      <c r="C35" s="180" t="s">
        <v>82</v>
      </c>
      <c r="D35" s="141">
        <v>2</v>
      </c>
      <c r="E35" s="38">
        <v>8</v>
      </c>
      <c r="F35" s="142">
        <v>1</v>
      </c>
      <c r="G35" s="142">
        <v>2</v>
      </c>
      <c r="H35" s="84"/>
      <c r="I35" s="133">
        <f t="shared" si="3"/>
        <v>30</v>
      </c>
      <c r="J35" s="14">
        <f t="shared" si="1"/>
        <v>23.333333333333332</v>
      </c>
    </row>
    <row r="36" spans="1:10" s="14" customFormat="1" ht="18" customHeight="1" x14ac:dyDescent="0.25">
      <c r="A36" s="19">
        <v>25</v>
      </c>
      <c r="B36" s="26" t="s">
        <v>83</v>
      </c>
      <c r="C36" s="16" t="s">
        <v>85</v>
      </c>
      <c r="D36" s="141">
        <v>2</v>
      </c>
      <c r="E36" s="38">
        <v>8</v>
      </c>
      <c r="F36" s="143">
        <v>1</v>
      </c>
      <c r="G36" s="143">
        <v>2</v>
      </c>
      <c r="H36" s="83"/>
      <c r="I36" s="133">
        <f t="shared" si="3"/>
        <v>30</v>
      </c>
      <c r="J36" s="14">
        <f t="shared" si="1"/>
        <v>23.333333333333332</v>
      </c>
    </row>
    <row r="37" spans="1:10" s="14" customFormat="1" ht="15.75" customHeight="1" x14ac:dyDescent="0.25">
      <c r="A37" s="19">
        <v>26</v>
      </c>
      <c r="B37" s="26" t="s">
        <v>84</v>
      </c>
      <c r="C37" s="16" t="s">
        <v>84</v>
      </c>
      <c r="D37" s="141">
        <v>2</v>
      </c>
      <c r="E37" s="38">
        <v>8</v>
      </c>
      <c r="F37" s="143">
        <v>1</v>
      </c>
      <c r="G37" s="143">
        <v>2</v>
      </c>
      <c r="H37" s="83"/>
      <c r="I37" s="133">
        <f t="shared" si="3"/>
        <v>30</v>
      </c>
      <c r="J37" s="14">
        <f t="shared" si="1"/>
        <v>23.333333333333332</v>
      </c>
    </row>
    <row r="38" spans="1:10" s="14" customFormat="1" ht="15.75" customHeight="1" x14ac:dyDescent="0.25">
      <c r="A38" s="19">
        <v>27</v>
      </c>
      <c r="B38" s="13" t="s">
        <v>29</v>
      </c>
      <c r="C38" s="13" t="s">
        <v>179</v>
      </c>
      <c r="D38" s="141">
        <v>2</v>
      </c>
      <c r="E38" s="38">
        <v>8</v>
      </c>
      <c r="F38" s="143">
        <v>1</v>
      </c>
      <c r="G38" s="143">
        <v>2</v>
      </c>
      <c r="H38" s="79" t="s">
        <v>107</v>
      </c>
      <c r="I38" s="133">
        <f t="shared" si="3"/>
        <v>30</v>
      </c>
      <c r="J38" s="14">
        <f t="shared" si="1"/>
        <v>23.333333333333332</v>
      </c>
    </row>
    <row r="39" spans="1:10" s="14" customFormat="1" ht="15.75" customHeight="1" x14ac:dyDescent="0.25">
      <c r="A39" s="19">
        <v>28</v>
      </c>
      <c r="B39" s="13" t="s">
        <v>30</v>
      </c>
      <c r="C39" s="13" t="s">
        <v>179</v>
      </c>
      <c r="D39" s="141">
        <v>2</v>
      </c>
      <c r="E39" s="38">
        <v>8</v>
      </c>
      <c r="F39" s="143">
        <v>1</v>
      </c>
      <c r="G39" s="143">
        <v>2</v>
      </c>
      <c r="H39" s="79" t="s">
        <v>107</v>
      </c>
      <c r="I39" s="133">
        <f t="shared" si="3"/>
        <v>30</v>
      </c>
      <c r="J39" s="14">
        <f t="shared" si="1"/>
        <v>23.333333333333332</v>
      </c>
    </row>
    <row r="40" spans="1:10" s="14" customFormat="1" ht="15.75" customHeight="1" x14ac:dyDescent="0.25">
      <c r="A40" s="19">
        <v>29</v>
      </c>
      <c r="B40" s="13" t="s">
        <v>31</v>
      </c>
      <c r="C40" s="13" t="s">
        <v>180</v>
      </c>
      <c r="D40" s="141">
        <v>2</v>
      </c>
      <c r="E40" s="38">
        <v>8</v>
      </c>
      <c r="F40" s="143">
        <v>1</v>
      </c>
      <c r="G40" s="143">
        <v>2</v>
      </c>
      <c r="H40" s="79" t="s">
        <v>107</v>
      </c>
      <c r="I40" s="133">
        <f t="shared" si="3"/>
        <v>30</v>
      </c>
      <c r="J40" s="14">
        <f t="shared" si="1"/>
        <v>23.333333333333332</v>
      </c>
    </row>
    <row r="41" spans="1:10" s="14" customFormat="1" ht="15.75" customHeight="1" x14ac:dyDescent="0.25">
      <c r="A41" s="19">
        <v>30</v>
      </c>
      <c r="B41" s="13" t="s">
        <v>32</v>
      </c>
      <c r="C41" s="13" t="s">
        <v>180</v>
      </c>
      <c r="D41" s="141">
        <v>2</v>
      </c>
      <c r="E41" s="38">
        <v>8</v>
      </c>
      <c r="F41" s="143">
        <v>1</v>
      </c>
      <c r="G41" s="143">
        <v>2</v>
      </c>
      <c r="H41" s="79"/>
      <c r="I41" s="133">
        <f t="shared" si="3"/>
        <v>30</v>
      </c>
      <c r="J41" s="14">
        <f t="shared" si="1"/>
        <v>23.333333333333332</v>
      </c>
    </row>
    <row r="42" spans="1:10" s="14" customFormat="1" ht="15.75" customHeight="1" x14ac:dyDescent="0.25">
      <c r="A42" s="19">
        <v>31</v>
      </c>
      <c r="B42" s="26" t="s">
        <v>33</v>
      </c>
      <c r="C42" s="169" t="s">
        <v>181</v>
      </c>
      <c r="D42" s="141">
        <v>2</v>
      </c>
      <c r="E42" s="38">
        <v>8</v>
      </c>
      <c r="F42" s="143">
        <v>1</v>
      </c>
      <c r="G42" s="143">
        <v>2</v>
      </c>
      <c r="H42" s="83"/>
      <c r="I42" s="133">
        <f t="shared" si="3"/>
        <v>30</v>
      </c>
      <c r="J42" s="14">
        <f t="shared" si="1"/>
        <v>23.333333333333332</v>
      </c>
    </row>
    <row r="43" spans="1:10" s="14" customFormat="1" ht="15.75" customHeight="1" x14ac:dyDescent="0.25">
      <c r="A43" s="19">
        <v>32</v>
      </c>
      <c r="B43" s="26" t="s">
        <v>34</v>
      </c>
      <c r="C43" s="169" t="s">
        <v>182</v>
      </c>
      <c r="D43" s="18">
        <v>2</v>
      </c>
      <c r="E43" s="37">
        <v>8</v>
      </c>
      <c r="F43" s="144">
        <v>1</v>
      </c>
      <c r="G43" s="144">
        <v>2</v>
      </c>
      <c r="H43" s="82"/>
      <c r="I43" s="133">
        <f t="shared" si="3"/>
        <v>30</v>
      </c>
      <c r="J43" s="14">
        <f t="shared" si="1"/>
        <v>23.333333333333332</v>
      </c>
    </row>
    <row r="44" spans="1:10" s="14" customFormat="1" ht="15.75" customHeight="1" x14ac:dyDescent="0.25">
      <c r="A44" s="19">
        <v>33</v>
      </c>
      <c r="B44" s="16" t="s">
        <v>117</v>
      </c>
      <c r="C44" s="28"/>
      <c r="D44" s="37">
        <v>2</v>
      </c>
      <c r="E44" s="37">
        <v>8</v>
      </c>
      <c r="F44" s="37">
        <v>1</v>
      </c>
      <c r="G44" s="37">
        <v>2</v>
      </c>
      <c r="H44" s="79" t="s">
        <v>107</v>
      </c>
      <c r="I44" s="133">
        <f t="shared" si="3"/>
        <v>30</v>
      </c>
      <c r="J44" s="14">
        <f t="shared" si="1"/>
        <v>23.333333333333332</v>
      </c>
    </row>
    <row r="45" spans="1:10" s="23" customFormat="1" ht="15.75" customHeight="1" x14ac:dyDescent="0.25">
      <c r="A45" s="249" t="s">
        <v>124</v>
      </c>
      <c r="B45" s="250"/>
      <c r="C45" s="167"/>
      <c r="D45" s="135"/>
      <c r="E45" s="135"/>
      <c r="F45" s="136"/>
      <c r="G45" s="136"/>
      <c r="H45" s="77"/>
      <c r="I45" s="149"/>
    </row>
    <row r="46" spans="1:10" s="14" customFormat="1" ht="15.75" customHeight="1" x14ac:dyDescent="0.25">
      <c r="A46" s="19">
        <v>34</v>
      </c>
      <c r="B46" s="26" t="s">
        <v>109</v>
      </c>
      <c r="C46" s="181" t="s">
        <v>86</v>
      </c>
      <c r="D46" s="18">
        <v>3</v>
      </c>
      <c r="E46" s="37">
        <v>12</v>
      </c>
      <c r="F46" s="133">
        <v>1</v>
      </c>
      <c r="G46" s="133">
        <v>2</v>
      </c>
      <c r="H46" s="84"/>
      <c r="I46" s="133">
        <f t="shared" si="3"/>
        <v>45</v>
      </c>
      <c r="J46" s="14">
        <f t="shared" si="1"/>
        <v>24.444444444444443</v>
      </c>
    </row>
    <row r="47" spans="1:10" s="14" customFormat="1" ht="15.75" customHeight="1" x14ac:dyDescent="0.25">
      <c r="A47" s="19">
        <v>35</v>
      </c>
      <c r="B47" s="26" t="s">
        <v>87</v>
      </c>
      <c r="C47" s="73" t="s">
        <v>87</v>
      </c>
      <c r="D47" s="18">
        <v>2</v>
      </c>
      <c r="E47" s="37">
        <v>8</v>
      </c>
      <c r="F47" s="37">
        <v>1</v>
      </c>
      <c r="G47" s="37">
        <v>2</v>
      </c>
      <c r="H47" s="82"/>
      <c r="I47" s="133">
        <f t="shared" si="3"/>
        <v>30</v>
      </c>
      <c r="J47" s="14">
        <f t="shared" si="1"/>
        <v>23.333333333333332</v>
      </c>
    </row>
    <row r="48" spans="1:10" s="14" customFormat="1" ht="15.75" customHeight="1" x14ac:dyDescent="0.25">
      <c r="A48" s="19">
        <v>36</v>
      </c>
      <c r="B48" s="26" t="s">
        <v>37</v>
      </c>
      <c r="C48" s="169" t="s">
        <v>183</v>
      </c>
      <c r="D48" s="18">
        <v>2</v>
      </c>
      <c r="E48" s="37">
        <v>8</v>
      </c>
      <c r="F48" s="37">
        <v>1</v>
      </c>
      <c r="G48" s="37">
        <v>2</v>
      </c>
      <c r="H48" s="79"/>
      <c r="I48" s="133">
        <f t="shared" si="3"/>
        <v>30</v>
      </c>
      <c r="J48" s="14">
        <f t="shared" si="1"/>
        <v>23.333333333333332</v>
      </c>
    </row>
    <row r="49" spans="1:10" s="14" customFormat="1" ht="15.75" customHeight="1" x14ac:dyDescent="0.25">
      <c r="A49" s="19">
        <v>37</v>
      </c>
      <c r="B49" s="26" t="s">
        <v>38</v>
      </c>
      <c r="C49" s="169" t="s">
        <v>184</v>
      </c>
      <c r="D49" s="18">
        <v>2</v>
      </c>
      <c r="E49" s="37">
        <v>8</v>
      </c>
      <c r="F49" s="37">
        <v>1</v>
      </c>
      <c r="G49" s="37">
        <v>2</v>
      </c>
      <c r="H49" s="79"/>
      <c r="I49" s="133">
        <f t="shared" si="3"/>
        <v>30</v>
      </c>
      <c r="J49" s="14">
        <f t="shared" si="1"/>
        <v>23.333333333333332</v>
      </c>
    </row>
    <row r="50" spans="1:10" s="14" customFormat="1" ht="15.75" customHeight="1" x14ac:dyDescent="0.25">
      <c r="A50" s="19">
        <v>38</v>
      </c>
      <c r="B50" s="26" t="s">
        <v>39</v>
      </c>
      <c r="C50" s="73" t="s">
        <v>185</v>
      </c>
      <c r="D50" s="18">
        <v>2</v>
      </c>
      <c r="E50" s="37">
        <v>8</v>
      </c>
      <c r="F50" s="37">
        <v>1</v>
      </c>
      <c r="G50" s="37">
        <v>2</v>
      </c>
      <c r="H50" s="79"/>
      <c r="I50" s="133">
        <f t="shared" si="3"/>
        <v>30</v>
      </c>
      <c r="J50" s="14">
        <f t="shared" si="1"/>
        <v>23.333333333333332</v>
      </c>
    </row>
    <row r="51" spans="1:10" s="14" customFormat="1" ht="15.75" customHeight="1" x14ac:dyDescent="0.25">
      <c r="A51" s="19">
        <v>39</v>
      </c>
      <c r="B51" s="26" t="s">
        <v>40</v>
      </c>
      <c r="C51" s="169" t="s">
        <v>186</v>
      </c>
      <c r="D51" s="18">
        <v>2</v>
      </c>
      <c r="E51" s="37">
        <v>8</v>
      </c>
      <c r="F51" s="37">
        <v>1</v>
      </c>
      <c r="G51" s="37">
        <v>2</v>
      </c>
      <c r="H51" s="79"/>
      <c r="I51" s="133">
        <f t="shared" si="3"/>
        <v>30</v>
      </c>
      <c r="J51" s="14">
        <f t="shared" si="1"/>
        <v>23.333333333333332</v>
      </c>
    </row>
    <row r="52" spans="1:10" s="14" customFormat="1" ht="15.75" customHeight="1" x14ac:dyDescent="0.25">
      <c r="A52" s="19">
        <v>40</v>
      </c>
      <c r="B52" s="16" t="s">
        <v>118</v>
      </c>
      <c r="C52" s="28"/>
      <c r="D52" s="37">
        <v>2</v>
      </c>
      <c r="E52" s="37">
        <v>8</v>
      </c>
      <c r="F52" s="37">
        <v>1</v>
      </c>
      <c r="G52" s="37">
        <v>2</v>
      </c>
      <c r="H52" s="79" t="s">
        <v>107</v>
      </c>
      <c r="I52" s="133">
        <f t="shared" si="3"/>
        <v>30</v>
      </c>
      <c r="J52" s="14">
        <f t="shared" si="1"/>
        <v>23.333333333333332</v>
      </c>
    </row>
    <row r="53" spans="1:10" s="14" customFormat="1" ht="15.75" x14ac:dyDescent="0.25">
      <c r="A53" s="19">
        <v>41</v>
      </c>
      <c r="B53" s="26" t="s">
        <v>41</v>
      </c>
      <c r="C53" s="169" t="s">
        <v>187</v>
      </c>
      <c r="D53" s="18">
        <v>2</v>
      </c>
      <c r="E53" s="37">
        <v>8</v>
      </c>
      <c r="F53" s="37">
        <v>1</v>
      </c>
      <c r="G53" s="37">
        <v>2</v>
      </c>
      <c r="H53" s="79" t="s">
        <v>107</v>
      </c>
      <c r="I53" s="133">
        <f t="shared" si="3"/>
        <v>30</v>
      </c>
      <c r="J53" s="14">
        <f t="shared" si="1"/>
        <v>23.333333333333332</v>
      </c>
    </row>
    <row r="54" spans="1:10" s="14" customFormat="1" ht="15" customHeight="1" x14ac:dyDescent="0.25">
      <c r="A54" s="19">
        <v>42</v>
      </c>
      <c r="B54" s="31" t="s">
        <v>42</v>
      </c>
      <c r="C54" s="170" t="s">
        <v>188</v>
      </c>
      <c r="D54" s="18">
        <v>2</v>
      </c>
      <c r="E54" s="37">
        <v>8</v>
      </c>
      <c r="F54" s="37">
        <v>1</v>
      </c>
      <c r="G54" s="37">
        <v>2</v>
      </c>
      <c r="H54" s="79" t="s">
        <v>107</v>
      </c>
      <c r="I54" s="133">
        <f t="shared" si="3"/>
        <v>30</v>
      </c>
      <c r="J54" s="14">
        <f t="shared" si="1"/>
        <v>23.333333333333332</v>
      </c>
    </row>
    <row r="55" spans="1:10" s="14" customFormat="1" ht="15.75" customHeight="1" x14ac:dyDescent="0.25">
      <c r="A55" s="19">
        <v>43</v>
      </c>
      <c r="B55" s="26" t="s">
        <v>43</v>
      </c>
      <c r="C55" s="13" t="s">
        <v>189</v>
      </c>
      <c r="D55" s="18">
        <v>2</v>
      </c>
      <c r="E55" s="37">
        <v>8</v>
      </c>
      <c r="F55" s="37">
        <v>1</v>
      </c>
      <c r="G55" s="37">
        <v>2</v>
      </c>
      <c r="H55" s="79" t="s">
        <v>107</v>
      </c>
      <c r="I55" s="133">
        <f t="shared" si="3"/>
        <v>30</v>
      </c>
      <c r="J55" s="14">
        <f t="shared" si="1"/>
        <v>23.333333333333332</v>
      </c>
    </row>
    <row r="56" spans="1:10" s="14" customFormat="1" ht="15.75" customHeight="1" x14ac:dyDescent="0.25">
      <c r="A56" s="19">
        <v>44</v>
      </c>
      <c r="B56" s="26" t="s">
        <v>44</v>
      </c>
      <c r="C56" s="169" t="s">
        <v>190</v>
      </c>
      <c r="D56" s="18">
        <v>2</v>
      </c>
      <c r="E56" s="37">
        <v>8</v>
      </c>
      <c r="F56" s="37">
        <v>1</v>
      </c>
      <c r="G56" s="37">
        <v>2</v>
      </c>
      <c r="H56" s="82"/>
      <c r="I56" s="133">
        <f t="shared" si="3"/>
        <v>30</v>
      </c>
      <c r="J56" s="14">
        <f t="shared" si="1"/>
        <v>23.333333333333332</v>
      </c>
    </row>
    <row r="57" spans="1:10" s="23" customFormat="1" ht="21.75" customHeight="1" x14ac:dyDescent="0.25">
      <c r="A57" s="249" t="s">
        <v>46</v>
      </c>
      <c r="B57" s="250"/>
      <c r="C57" s="167"/>
      <c r="D57" s="135"/>
      <c r="E57" s="136"/>
      <c r="F57" s="136"/>
      <c r="G57" s="136"/>
      <c r="H57" s="77"/>
      <c r="I57" s="149"/>
    </row>
    <row r="58" spans="1:10" s="14" customFormat="1" ht="30" customHeight="1" x14ac:dyDescent="0.25">
      <c r="A58" s="19">
        <v>45</v>
      </c>
      <c r="B58" s="33" t="s">
        <v>47</v>
      </c>
      <c r="C58" s="33" t="s">
        <v>191</v>
      </c>
      <c r="D58" s="34">
        <v>4</v>
      </c>
      <c r="E58" s="126">
        <v>12</v>
      </c>
      <c r="F58" s="126">
        <v>1</v>
      </c>
      <c r="G58" s="126">
        <v>3</v>
      </c>
      <c r="H58" s="78" t="s">
        <v>107</v>
      </c>
      <c r="I58" s="133">
        <f t="shared" si="3"/>
        <v>60</v>
      </c>
      <c r="J58" s="14">
        <f t="shared" si="1"/>
        <v>18.333333333333332</v>
      </c>
    </row>
    <row r="59" spans="1:10" s="14" customFormat="1" ht="33" customHeight="1" x14ac:dyDescent="0.25">
      <c r="A59" s="19">
        <v>46</v>
      </c>
      <c r="B59" s="33" t="s">
        <v>48</v>
      </c>
      <c r="C59" s="33" t="s">
        <v>192</v>
      </c>
      <c r="D59" s="34">
        <v>2</v>
      </c>
      <c r="E59" s="145">
        <v>8</v>
      </c>
      <c r="F59" s="145">
        <v>1</v>
      </c>
      <c r="G59" s="145">
        <v>2</v>
      </c>
      <c r="H59" s="79" t="s">
        <v>107</v>
      </c>
      <c r="I59" s="133">
        <f t="shared" si="3"/>
        <v>30</v>
      </c>
      <c r="J59" s="14">
        <f t="shared" si="1"/>
        <v>23.333333333333332</v>
      </c>
    </row>
    <row r="60" spans="1:10" s="14" customFormat="1" ht="33" customHeight="1" x14ac:dyDescent="0.25">
      <c r="A60" s="19">
        <v>47</v>
      </c>
      <c r="B60" s="33" t="s">
        <v>49</v>
      </c>
      <c r="C60" s="33" t="s">
        <v>193</v>
      </c>
      <c r="D60" s="34">
        <v>2</v>
      </c>
      <c r="E60" s="145">
        <v>8</v>
      </c>
      <c r="F60" s="145">
        <v>1</v>
      </c>
      <c r="G60" s="145">
        <v>2</v>
      </c>
      <c r="H60" s="79" t="s">
        <v>107</v>
      </c>
      <c r="I60" s="133">
        <f t="shared" si="3"/>
        <v>30</v>
      </c>
      <c r="J60" s="14">
        <f t="shared" si="1"/>
        <v>23.333333333333332</v>
      </c>
    </row>
    <row r="61" spans="1:10" s="14" customFormat="1" ht="20.25" customHeight="1" x14ac:dyDescent="0.25">
      <c r="A61" s="19">
        <v>48</v>
      </c>
      <c r="B61" s="33" t="s">
        <v>50</v>
      </c>
      <c r="C61" s="73" t="s">
        <v>194</v>
      </c>
      <c r="D61" s="34">
        <v>2</v>
      </c>
      <c r="E61" s="145">
        <v>8</v>
      </c>
      <c r="F61" s="145">
        <v>1</v>
      </c>
      <c r="G61" s="145">
        <v>2</v>
      </c>
      <c r="H61" s="79"/>
      <c r="I61" s="133">
        <f t="shared" si="3"/>
        <v>30</v>
      </c>
      <c r="J61" s="14">
        <f t="shared" si="1"/>
        <v>23.333333333333332</v>
      </c>
    </row>
    <row r="62" spans="1:10" s="14" customFormat="1" ht="20.25" customHeight="1" x14ac:dyDescent="0.25">
      <c r="A62" s="19">
        <v>49</v>
      </c>
      <c r="B62" s="33" t="s">
        <v>51</v>
      </c>
      <c r="C62" s="73" t="s">
        <v>185</v>
      </c>
      <c r="D62" s="34">
        <v>2</v>
      </c>
      <c r="E62" s="145">
        <v>8</v>
      </c>
      <c r="F62" s="145">
        <v>1</v>
      </c>
      <c r="G62" s="145">
        <v>2</v>
      </c>
      <c r="H62" s="86"/>
      <c r="I62" s="133">
        <f t="shared" si="3"/>
        <v>30</v>
      </c>
      <c r="J62" s="14">
        <f t="shared" si="1"/>
        <v>23.333333333333332</v>
      </c>
    </row>
    <row r="63" spans="1:10" s="14" customFormat="1" ht="20.25" customHeight="1" x14ac:dyDescent="0.25">
      <c r="A63" s="19">
        <v>50</v>
      </c>
      <c r="B63" s="33" t="s">
        <v>52</v>
      </c>
      <c r="C63" s="33" t="s">
        <v>195</v>
      </c>
      <c r="D63" s="34">
        <v>2</v>
      </c>
      <c r="E63" s="145">
        <v>8</v>
      </c>
      <c r="F63" s="145">
        <v>1</v>
      </c>
      <c r="G63" s="145">
        <v>2</v>
      </c>
      <c r="H63" s="86"/>
      <c r="I63" s="133">
        <f t="shared" si="3"/>
        <v>30</v>
      </c>
      <c r="J63" s="14">
        <f t="shared" si="1"/>
        <v>23.333333333333332</v>
      </c>
    </row>
    <row r="64" spans="1:10" s="14" customFormat="1" ht="20.25" customHeight="1" x14ac:dyDescent="0.25">
      <c r="A64" s="19">
        <v>51</v>
      </c>
      <c r="B64" s="16" t="s">
        <v>119</v>
      </c>
      <c r="C64" s="28"/>
      <c r="D64" s="18">
        <v>3</v>
      </c>
      <c r="E64" s="37">
        <v>12</v>
      </c>
      <c r="F64" s="37">
        <v>1</v>
      </c>
      <c r="G64" s="37">
        <v>3</v>
      </c>
      <c r="H64" s="86" t="s">
        <v>107</v>
      </c>
      <c r="I64" s="133">
        <f t="shared" si="3"/>
        <v>45</v>
      </c>
      <c r="J64" s="14">
        <f t="shared" si="1"/>
        <v>24.444444444444443</v>
      </c>
    </row>
    <row r="65" spans="1:10" s="14" customFormat="1" ht="20.25" customHeight="1" x14ac:dyDescent="0.25">
      <c r="A65" s="19">
        <v>52</v>
      </c>
      <c r="B65" s="16" t="s">
        <v>54</v>
      </c>
      <c r="C65" s="16" t="s">
        <v>196</v>
      </c>
      <c r="D65" s="18">
        <v>2</v>
      </c>
      <c r="E65" s="37">
        <v>8</v>
      </c>
      <c r="F65" s="37">
        <v>1</v>
      </c>
      <c r="G65" s="37">
        <v>2</v>
      </c>
      <c r="H65" s="86"/>
      <c r="I65" s="133">
        <f t="shared" si="3"/>
        <v>30</v>
      </c>
      <c r="J65" s="14">
        <f t="shared" si="1"/>
        <v>23.333333333333332</v>
      </c>
    </row>
    <row r="66" spans="1:10" s="35" customFormat="1" ht="15.75" customHeight="1" x14ac:dyDescent="0.25">
      <c r="A66" s="249" t="s">
        <v>56</v>
      </c>
      <c r="B66" s="250"/>
      <c r="C66" s="167"/>
      <c r="D66" s="135"/>
      <c r="E66" s="136"/>
      <c r="F66" s="136"/>
      <c r="G66" s="136"/>
      <c r="H66" s="77"/>
      <c r="I66" s="149"/>
    </row>
    <row r="67" spans="1:10" s="14" customFormat="1" ht="19.5" customHeight="1" x14ac:dyDescent="0.25">
      <c r="A67" s="19">
        <v>53</v>
      </c>
      <c r="B67" s="33" t="s">
        <v>57</v>
      </c>
      <c r="C67" s="33" t="s">
        <v>57</v>
      </c>
      <c r="D67" s="36">
        <v>2</v>
      </c>
      <c r="E67" s="126">
        <v>8</v>
      </c>
      <c r="F67" s="126">
        <v>1</v>
      </c>
      <c r="G67" s="126">
        <v>2</v>
      </c>
      <c r="H67" s="85"/>
      <c r="I67" s="133">
        <f t="shared" si="3"/>
        <v>30</v>
      </c>
      <c r="J67" s="14">
        <f t="shared" si="1"/>
        <v>23.333333333333332</v>
      </c>
    </row>
    <row r="68" spans="1:10" s="14" customFormat="1" ht="19.5" customHeight="1" x14ac:dyDescent="0.25">
      <c r="A68" s="19">
        <v>54</v>
      </c>
      <c r="B68" s="33" t="s">
        <v>58</v>
      </c>
      <c r="C68" s="172" t="s">
        <v>194</v>
      </c>
      <c r="D68" s="36">
        <v>2</v>
      </c>
      <c r="E68" s="36">
        <v>8</v>
      </c>
      <c r="F68" s="36">
        <v>1</v>
      </c>
      <c r="G68" s="36">
        <v>2</v>
      </c>
      <c r="H68" s="87"/>
      <c r="I68" s="133">
        <f t="shared" si="3"/>
        <v>30</v>
      </c>
      <c r="J68" s="14">
        <f t="shared" si="1"/>
        <v>23.333333333333332</v>
      </c>
    </row>
    <row r="69" spans="1:10" s="177" customFormat="1" ht="32.25" customHeight="1" x14ac:dyDescent="0.25">
      <c r="A69" s="173">
        <v>55</v>
      </c>
      <c r="B69" s="130" t="s">
        <v>206</v>
      </c>
      <c r="C69" s="130" t="s">
        <v>206</v>
      </c>
      <c r="D69" s="174">
        <v>2</v>
      </c>
      <c r="E69" s="174">
        <v>8</v>
      </c>
      <c r="F69" s="174">
        <v>1</v>
      </c>
      <c r="G69" s="174">
        <v>2</v>
      </c>
      <c r="H69" s="175"/>
      <c r="I69" s="176">
        <v>30</v>
      </c>
      <c r="J69" s="177" t="s">
        <v>208</v>
      </c>
    </row>
    <row r="70" spans="1:10" s="14" customFormat="1" ht="27.75" customHeight="1" x14ac:dyDescent="0.25">
      <c r="A70" s="19">
        <v>56</v>
      </c>
      <c r="B70" s="33" t="s">
        <v>59</v>
      </c>
      <c r="C70" s="33" t="s">
        <v>197</v>
      </c>
      <c r="D70" s="36">
        <v>2</v>
      </c>
      <c r="E70" s="36">
        <v>8</v>
      </c>
      <c r="F70" s="36">
        <v>1</v>
      </c>
      <c r="G70" s="36">
        <v>2</v>
      </c>
      <c r="H70" s="79" t="s">
        <v>107</v>
      </c>
      <c r="I70" s="133">
        <f t="shared" si="3"/>
        <v>30</v>
      </c>
      <c r="J70" s="14">
        <f t="shared" si="1"/>
        <v>23.333333333333332</v>
      </c>
    </row>
    <row r="71" spans="1:10" s="14" customFormat="1" ht="32.25" customHeight="1" x14ac:dyDescent="0.25">
      <c r="A71" s="19">
        <v>57</v>
      </c>
      <c r="B71" s="33" t="s">
        <v>60</v>
      </c>
      <c r="C71" s="33" t="s">
        <v>198</v>
      </c>
      <c r="D71" s="37">
        <v>2</v>
      </c>
      <c r="E71" s="145">
        <v>8</v>
      </c>
      <c r="F71" s="145">
        <v>1</v>
      </c>
      <c r="G71" s="145">
        <v>2</v>
      </c>
      <c r="H71" s="79" t="s">
        <v>107</v>
      </c>
      <c r="I71" s="133">
        <f t="shared" si="3"/>
        <v>30</v>
      </c>
      <c r="J71" s="14">
        <f t="shared" si="1"/>
        <v>23.333333333333332</v>
      </c>
    </row>
    <row r="72" spans="1:10" s="14" customFormat="1" ht="18.75" customHeight="1" x14ac:dyDescent="0.25">
      <c r="A72" s="19">
        <v>58</v>
      </c>
      <c r="B72" s="13" t="s">
        <v>61</v>
      </c>
      <c r="C72" s="13" t="s">
        <v>199</v>
      </c>
      <c r="D72" s="38">
        <v>2</v>
      </c>
      <c r="E72" s="38">
        <v>8</v>
      </c>
      <c r="F72" s="38">
        <v>1</v>
      </c>
      <c r="G72" s="38">
        <v>2</v>
      </c>
      <c r="H72" s="79" t="s">
        <v>107</v>
      </c>
      <c r="I72" s="133">
        <f t="shared" si="3"/>
        <v>30</v>
      </c>
      <c r="J72" s="14">
        <f t="shared" si="1"/>
        <v>23.333333333333332</v>
      </c>
    </row>
    <row r="73" spans="1:10" s="14" customFormat="1" ht="18.75" customHeight="1" x14ac:dyDescent="0.25">
      <c r="A73" s="19">
        <v>59</v>
      </c>
      <c r="B73" s="16" t="s">
        <v>62</v>
      </c>
      <c r="C73" s="16" t="s">
        <v>200</v>
      </c>
      <c r="D73" s="38">
        <v>2</v>
      </c>
      <c r="E73" s="38">
        <v>8</v>
      </c>
      <c r="F73" s="38">
        <v>1</v>
      </c>
      <c r="G73" s="38">
        <v>2</v>
      </c>
      <c r="H73" s="79" t="s">
        <v>107</v>
      </c>
      <c r="I73" s="133">
        <f t="shared" si="3"/>
        <v>30</v>
      </c>
      <c r="J73" s="14">
        <f t="shared" si="1"/>
        <v>23.333333333333332</v>
      </c>
    </row>
    <row r="74" spans="1:10" s="14" customFormat="1" ht="29.25" customHeight="1" x14ac:dyDescent="0.25">
      <c r="A74" s="19">
        <v>60</v>
      </c>
      <c r="B74" s="39" t="s">
        <v>63</v>
      </c>
      <c r="C74" s="33" t="s">
        <v>201</v>
      </c>
      <c r="D74" s="18">
        <v>2</v>
      </c>
      <c r="E74" s="37">
        <v>8</v>
      </c>
      <c r="F74" s="37">
        <v>1</v>
      </c>
      <c r="G74" s="37">
        <v>2</v>
      </c>
      <c r="H74" s="79"/>
      <c r="I74" s="133">
        <f t="shared" si="3"/>
        <v>30</v>
      </c>
      <c r="J74" s="14">
        <f t="shared" si="1"/>
        <v>23.333333333333332</v>
      </c>
    </row>
    <row r="75" spans="1:10" s="14" customFormat="1" ht="21" customHeight="1" x14ac:dyDescent="0.25">
      <c r="A75" s="19">
        <v>61</v>
      </c>
      <c r="B75" s="120" t="s">
        <v>65</v>
      </c>
      <c r="C75" s="171" t="s">
        <v>202</v>
      </c>
      <c r="D75" s="146">
        <v>2</v>
      </c>
      <c r="E75" s="117">
        <v>8</v>
      </c>
      <c r="F75" s="117">
        <v>1</v>
      </c>
      <c r="G75" s="117">
        <v>2</v>
      </c>
      <c r="H75" s="106"/>
      <c r="I75" s="133">
        <f t="shared" si="3"/>
        <v>30</v>
      </c>
      <c r="J75" s="14">
        <f t="shared" ref="J75" si="4">(E75-F75)/I75*100</f>
        <v>23.333333333333332</v>
      </c>
    </row>
    <row r="76" spans="1:10" s="23" customFormat="1" ht="15.75" customHeight="1" x14ac:dyDescent="0.25">
      <c r="A76" s="249" t="s">
        <v>120</v>
      </c>
      <c r="B76" s="250"/>
      <c r="C76" s="167"/>
      <c r="D76" s="135"/>
      <c r="E76" s="135"/>
      <c r="F76" s="135"/>
      <c r="G76" s="135"/>
      <c r="H76" s="81"/>
      <c r="I76" s="147"/>
    </row>
    <row r="77" spans="1:10" s="14" customFormat="1" ht="15.75" customHeight="1" x14ac:dyDescent="0.25">
      <c r="A77" s="19">
        <v>62</v>
      </c>
      <c r="B77" s="33" t="s">
        <v>67</v>
      </c>
      <c r="C77" s="33"/>
      <c r="D77" s="182">
        <v>5</v>
      </c>
      <c r="E77" s="183">
        <v>20</v>
      </c>
      <c r="F77" s="183">
        <v>1</v>
      </c>
      <c r="G77" s="183"/>
      <c r="H77" s="184"/>
      <c r="I77" s="183"/>
    </row>
    <row r="78" spans="1:10" s="151" customFormat="1" ht="15.75" customHeight="1" x14ac:dyDescent="0.25">
      <c r="A78" s="152"/>
      <c r="B78" s="153" t="s">
        <v>170</v>
      </c>
      <c r="C78" s="16"/>
      <c r="D78" s="185"/>
      <c r="E78" s="186"/>
      <c r="F78" s="186"/>
      <c r="G78" s="186"/>
      <c r="H78" s="187"/>
      <c r="I78" s="188"/>
    </row>
    <row r="79" spans="1:10" s="14" customFormat="1" ht="15.75" customHeight="1" x14ac:dyDescent="0.25">
      <c r="A79" s="15">
        <v>63</v>
      </c>
      <c r="B79" s="16" t="s">
        <v>68</v>
      </c>
      <c r="C79" s="16" t="s">
        <v>203</v>
      </c>
      <c r="D79" s="141">
        <v>3</v>
      </c>
      <c r="E79" s="38">
        <v>12</v>
      </c>
      <c r="F79" s="38">
        <v>1</v>
      </c>
      <c r="G79" s="38">
        <v>2</v>
      </c>
      <c r="H79" s="87" t="s">
        <v>107</v>
      </c>
      <c r="I79" s="38">
        <f t="shared" ref="I79" si="5">D79*15</f>
        <v>45</v>
      </c>
      <c r="J79" s="14">
        <f t="shared" ref="J79:J81" si="6">(E79-F79)/I79*100</f>
        <v>24.444444444444443</v>
      </c>
    </row>
    <row r="80" spans="1:10" s="14" customFormat="1" ht="15.75" customHeight="1" x14ac:dyDescent="0.25">
      <c r="A80" s="44">
        <v>64</v>
      </c>
      <c r="B80" s="41" t="s">
        <v>64</v>
      </c>
      <c r="C80" s="171" t="s">
        <v>204</v>
      </c>
      <c r="D80" s="37">
        <v>2</v>
      </c>
      <c r="E80" s="37">
        <v>8</v>
      </c>
      <c r="F80" s="37">
        <v>1</v>
      </c>
      <c r="G80" s="37">
        <v>2</v>
      </c>
      <c r="H80" s="79" t="s">
        <v>107</v>
      </c>
      <c r="I80" s="133">
        <f t="shared" ref="I80:I81" si="7">D80*15</f>
        <v>30</v>
      </c>
      <c r="J80" s="14">
        <f t="shared" si="6"/>
        <v>23.333333333333332</v>
      </c>
    </row>
    <row r="81" spans="1:223" s="14" customFormat="1" ht="31.5" x14ac:dyDescent="0.25">
      <c r="A81" s="44">
        <v>65</v>
      </c>
      <c r="B81" s="41" t="s">
        <v>69</v>
      </c>
      <c r="C81" s="116" t="s">
        <v>205</v>
      </c>
      <c r="D81" s="117">
        <v>2</v>
      </c>
      <c r="E81" s="117">
        <v>8</v>
      </c>
      <c r="F81" s="117">
        <v>1</v>
      </c>
      <c r="G81" s="117">
        <v>2</v>
      </c>
      <c r="H81" s="106" t="s">
        <v>107</v>
      </c>
      <c r="I81" s="133">
        <f t="shared" si="7"/>
        <v>30</v>
      </c>
      <c r="J81" s="14">
        <f t="shared" si="6"/>
        <v>23.333333333333332</v>
      </c>
    </row>
    <row r="82" spans="1:223" s="14" customFormat="1" ht="15.75" x14ac:dyDescent="0.25">
      <c r="A82" s="165"/>
      <c r="B82" s="157" t="s">
        <v>71</v>
      </c>
      <c r="C82" s="97" t="s">
        <v>207</v>
      </c>
      <c r="D82" s="156">
        <f>SUM(D9:D81)</f>
        <v>140</v>
      </c>
      <c r="E82" s="154"/>
      <c r="F82" s="154"/>
      <c r="G82" s="154"/>
      <c r="H82" s="155"/>
      <c r="I82" s="117"/>
    </row>
    <row r="83" spans="1:223" s="14" customFormat="1" ht="15.75" x14ac:dyDescent="0.25">
      <c r="A83" s="158"/>
      <c r="B83" s="159"/>
      <c r="C83" s="160"/>
      <c r="D83" s="161"/>
      <c r="E83" s="162"/>
      <c r="F83" s="162"/>
      <c r="G83" s="162"/>
      <c r="H83" s="107"/>
      <c r="I83" s="162"/>
    </row>
    <row r="84" spans="1:223" s="49" customFormat="1" ht="15.75" customHeight="1" x14ac:dyDescent="0.25">
      <c r="A84" s="98"/>
      <c r="B84" s="98"/>
      <c r="C84" s="164" t="s">
        <v>216</v>
      </c>
      <c r="D84" s="163"/>
      <c r="E84" s="100"/>
      <c r="F84" s="100"/>
      <c r="G84" s="100"/>
      <c r="H84" s="101"/>
      <c r="I84" s="101"/>
    </row>
    <row r="85" spans="1:223" s="49" customFormat="1" ht="15.75" customHeight="1" x14ac:dyDescent="0.25">
      <c r="A85" s="98"/>
      <c r="B85" s="98"/>
      <c r="C85" s="102"/>
      <c r="D85" s="99"/>
      <c r="E85" s="100"/>
      <c r="F85" s="100"/>
      <c r="G85" s="100"/>
      <c r="H85" s="101"/>
      <c r="I85" s="101"/>
    </row>
    <row r="86" spans="1:223" s="88" customFormat="1" ht="13.5" customHeight="1" x14ac:dyDescent="0.25">
      <c r="B86" s="89" t="s">
        <v>110</v>
      </c>
      <c r="C86" s="89" t="s">
        <v>111</v>
      </c>
      <c r="D86" s="256" t="s">
        <v>112</v>
      </c>
      <c r="E86" s="257"/>
      <c r="F86" s="257"/>
      <c r="G86" s="257"/>
      <c r="H86" s="257"/>
      <c r="I86" s="257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  <c r="BV86" s="90"/>
      <c r="BW86" s="90"/>
      <c r="BX86" s="90"/>
      <c r="BY86" s="90"/>
      <c r="BZ86" s="90"/>
      <c r="CA86" s="90"/>
      <c r="CB86" s="90"/>
      <c r="CC86" s="90"/>
      <c r="CD86" s="90"/>
      <c r="CE86" s="90"/>
      <c r="CF86" s="90"/>
      <c r="CG86" s="90"/>
      <c r="CH86" s="90"/>
      <c r="CI86" s="90"/>
      <c r="CJ86" s="90"/>
      <c r="CK86" s="90"/>
      <c r="CL86" s="90"/>
      <c r="CM86" s="90"/>
      <c r="CN86" s="90"/>
      <c r="CO86" s="90"/>
      <c r="CP86" s="90"/>
      <c r="CQ86" s="90"/>
      <c r="CR86" s="90"/>
      <c r="CS86" s="90"/>
      <c r="CT86" s="90"/>
      <c r="CU86" s="90"/>
      <c r="CV86" s="90"/>
      <c r="CW86" s="90"/>
      <c r="CX86" s="90"/>
      <c r="CY86" s="90"/>
      <c r="CZ86" s="90"/>
      <c r="DA86" s="90"/>
      <c r="DB86" s="90"/>
      <c r="DC86" s="90"/>
      <c r="DD86" s="90"/>
      <c r="DE86" s="90"/>
      <c r="DF86" s="90"/>
      <c r="DG86" s="90"/>
      <c r="DH86" s="90"/>
      <c r="DI86" s="90"/>
      <c r="DJ86" s="90"/>
      <c r="DK86" s="90"/>
      <c r="DL86" s="90"/>
      <c r="DM86" s="90"/>
      <c r="DN86" s="90"/>
      <c r="DO86" s="90"/>
      <c r="DP86" s="90"/>
      <c r="DQ86" s="90"/>
      <c r="DR86" s="90"/>
      <c r="DS86" s="90"/>
      <c r="DT86" s="90"/>
      <c r="DU86" s="90"/>
      <c r="DV86" s="90"/>
      <c r="DW86" s="90"/>
      <c r="DX86" s="90"/>
      <c r="DY86" s="90"/>
      <c r="DZ86" s="90"/>
      <c r="EA86" s="90"/>
      <c r="EB86" s="90"/>
      <c r="EC86" s="90"/>
      <c r="ED86" s="90"/>
      <c r="EE86" s="90"/>
      <c r="EF86" s="90"/>
      <c r="EG86" s="90"/>
      <c r="EH86" s="90"/>
      <c r="EI86" s="90"/>
      <c r="EJ86" s="90"/>
      <c r="EK86" s="90"/>
      <c r="EL86" s="90"/>
      <c r="EM86" s="90"/>
      <c r="EN86" s="90"/>
      <c r="EO86" s="90"/>
      <c r="EP86" s="90"/>
      <c r="EQ86" s="90"/>
      <c r="ER86" s="90"/>
      <c r="ES86" s="90"/>
      <c r="ET86" s="90"/>
      <c r="EU86" s="90"/>
      <c r="EV86" s="90"/>
      <c r="EW86" s="90"/>
      <c r="EX86" s="90"/>
      <c r="EY86" s="90"/>
      <c r="EZ86" s="90"/>
      <c r="FA86" s="90"/>
      <c r="FB86" s="90"/>
      <c r="FC86" s="90"/>
      <c r="FD86" s="90"/>
      <c r="FE86" s="90"/>
      <c r="FF86" s="90"/>
      <c r="FG86" s="90"/>
      <c r="FH86" s="90"/>
      <c r="FI86" s="90"/>
      <c r="FJ86" s="90"/>
      <c r="FK86" s="90"/>
      <c r="FL86" s="90"/>
      <c r="FM86" s="90"/>
      <c r="FN86" s="90"/>
      <c r="FO86" s="90"/>
      <c r="FP86" s="90"/>
      <c r="FQ86" s="90"/>
      <c r="FR86" s="90"/>
      <c r="FS86" s="90"/>
      <c r="FT86" s="90"/>
      <c r="FU86" s="90"/>
      <c r="FV86" s="90"/>
      <c r="FW86" s="90"/>
      <c r="FX86" s="90"/>
      <c r="FY86" s="90"/>
      <c r="FZ86" s="90"/>
      <c r="GA86" s="90"/>
      <c r="GB86" s="90"/>
      <c r="GC86" s="90"/>
      <c r="GD86" s="90"/>
      <c r="GE86" s="90"/>
      <c r="GF86" s="90"/>
      <c r="GG86" s="90"/>
      <c r="GH86" s="90"/>
      <c r="GI86" s="90"/>
      <c r="GJ86" s="90"/>
      <c r="GK86" s="90"/>
      <c r="GL86" s="90"/>
      <c r="GM86" s="90"/>
      <c r="GN86" s="90"/>
      <c r="GO86" s="90"/>
      <c r="GP86" s="90"/>
      <c r="GQ86" s="90"/>
      <c r="GR86" s="90"/>
      <c r="GS86" s="90"/>
      <c r="GT86" s="90"/>
      <c r="GU86" s="90"/>
      <c r="GV86" s="90"/>
      <c r="GW86" s="90"/>
      <c r="GX86" s="90"/>
      <c r="GY86" s="90"/>
      <c r="GZ86" s="90"/>
      <c r="HA86" s="90"/>
      <c r="HB86" s="90"/>
      <c r="HC86" s="90"/>
      <c r="HD86" s="90"/>
      <c r="HE86" s="90"/>
      <c r="HF86" s="90"/>
      <c r="HG86" s="90"/>
      <c r="HH86" s="90"/>
      <c r="HI86" s="90"/>
      <c r="HJ86" s="90"/>
      <c r="HK86" s="90"/>
      <c r="HL86" s="90"/>
      <c r="HM86" s="90"/>
      <c r="HN86" s="90"/>
      <c r="HO86" s="90"/>
    </row>
    <row r="87" spans="1:223" s="88" customFormat="1" ht="13.5" customHeight="1" x14ac:dyDescent="0.25">
      <c r="B87" s="89"/>
      <c r="C87" s="89" t="s">
        <v>113</v>
      </c>
      <c r="D87" s="131"/>
      <c r="E87" s="91"/>
      <c r="F87" s="91"/>
      <c r="G87" s="125"/>
      <c r="H87" s="125"/>
      <c r="I87" s="125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  <c r="BV87" s="90"/>
      <c r="BW87" s="90"/>
      <c r="BX87" s="90"/>
      <c r="BY87" s="90"/>
      <c r="BZ87" s="90"/>
      <c r="CA87" s="90"/>
      <c r="CB87" s="90"/>
      <c r="CC87" s="90"/>
      <c r="CD87" s="90"/>
      <c r="CE87" s="90"/>
      <c r="CF87" s="90"/>
      <c r="CG87" s="90"/>
      <c r="CH87" s="90"/>
      <c r="CI87" s="90"/>
      <c r="CJ87" s="90"/>
      <c r="CK87" s="90"/>
      <c r="CL87" s="90"/>
      <c r="CM87" s="90"/>
      <c r="CN87" s="90"/>
      <c r="CO87" s="90"/>
      <c r="CP87" s="90"/>
      <c r="CQ87" s="90"/>
      <c r="CR87" s="90"/>
      <c r="CS87" s="90"/>
      <c r="CT87" s="90"/>
      <c r="CU87" s="90"/>
      <c r="CV87" s="90"/>
      <c r="CW87" s="90"/>
      <c r="CX87" s="90"/>
      <c r="CY87" s="90"/>
      <c r="CZ87" s="90"/>
      <c r="DA87" s="90"/>
      <c r="DB87" s="90"/>
      <c r="DC87" s="90"/>
      <c r="DD87" s="90"/>
      <c r="DE87" s="90"/>
      <c r="DF87" s="90"/>
      <c r="DG87" s="90"/>
      <c r="DH87" s="90"/>
      <c r="DI87" s="90"/>
      <c r="DJ87" s="90"/>
      <c r="DK87" s="90"/>
      <c r="DL87" s="90"/>
      <c r="DM87" s="90"/>
      <c r="DN87" s="90"/>
      <c r="DO87" s="90"/>
      <c r="DP87" s="90"/>
      <c r="DQ87" s="90"/>
      <c r="DR87" s="90"/>
      <c r="DS87" s="90"/>
      <c r="DT87" s="90"/>
      <c r="DU87" s="90"/>
      <c r="DV87" s="90"/>
      <c r="DW87" s="90"/>
      <c r="DX87" s="90"/>
      <c r="DY87" s="90"/>
      <c r="DZ87" s="90"/>
      <c r="EA87" s="90"/>
      <c r="EB87" s="90"/>
      <c r="EC87" s="90"/>
      <c r="ED87" s="90"/>
      <c r="EE87" s="90"/>
      <c r="EF87" s="90"/>
      <c r="EG87" s="90"/>
      <c r="EH87" s="90"/>
      <c r="EI87" s="90"/>
      <c r="EJ87" s="90"/>
      <c r="EK87" s="90"/>
      <c r="EL87" s="90"/>
      <c r="EM87" s="90"/>
      <c r="EN87" s="90"/>
      <c r="EO87" s="90"/>
      <c r="EP87" s="90"/>
      <c r="EQ87" s="90"/>
      <c r="ER87" s="90"/>
      <c r="ES87" s="90"/>
      <c r="ET87" s="90"/>
      <c r="EU87" s="90"/>
      <c r="EV87" s="90"/>
      <c r="EW87" s="90"/>
      <c r="EX87" s="90"/>
      <c r="EY87" s="90"/>
      <c r="EZ87" s="90"/>
      <c r="FA87" s="90"/>
      <c r="FB87" s="90"/>
      <c r="FC87" s="90"/>
      <c r="FD87" s="90"/>
      <c r="FE87" s="90"/>
      <c r="FF87" s="90"/>
      <c r="FG87" s="90"/>
      <c r="FH87" s="90"/>
      <c r="FI87" s="90"/>
      <c r="FJ87" s="90"/>
      <c r="FK87" s="90"/>
      <c r="FL87" s="90"/>
      <c r="FM87" s="90"/>
      <c r="FN87" s="90"/>
      <c r="FO87" s="90"/>
      <c r="FP87" s="90"/>
      <c r="FQ87" s="90"/>
      <c r="FR87" s="90"/>
      <c r="FS87" s="90"/>
      <c r="FT87" s="90"/>
      <c r="FU87" s="90"/>
      <c r="FV87" s="90"/>
      <c r="FW87" s="90"/>
      <c r="FX87" s="90"/>
      <c r="FY87" s="90"/>
      <c r="FZ87" s="90"/>
      <c r="GA87" s="90"/>
      <c r="GB87" s="90"/>
      <c r="GC87" s="90"/>
      <c r="GD87" s="90"/>
      <c r="GE87" s="90"/>
      <c r="GF87" s="90"/>
      <c r="GG87" s="90"/>
      <c r="GH87" s="90"/>
      <c r="GI87" s="90"/>
      <c r="GJ87" s="90"/>
      <c r="GK87" s="90"/>
      <c r="GL87" s="90"/>
      <c r="GM87" s="90"/>
      <c r="GN87" s="90"/>
      <c r="GO87" s="90"/>
      <c r="GP87" s="90"/>
      <c r="GQ87" s="90"/>
      <c r="GR87" s="90"/>
      <c r="GS87" s="90"/>
      <c r="GT87" s="90"/>
      <c r="GU87" s="90"/>
      <c r="GV87" s="90"/>
      <c r="GW87" s="90"/>
      <c r="GX87" s="90"/>
      <c r="GY87" s="90"/>
      <c r="GZ87" s="90"/>
      <c r="HA87" s="90"/>
      <c r="HB87" s="90"/>
      <c r="HC87" s="90"/>
      <c r="HD87" s="90"/>
      <c r="HE87" s="90"/>
      <c r="HF87" s="90"/>
      <c r="HG87" s="90"/>
      <c r="HH87" s="90"/>
      <c r="HI87" s="90"/>
      <c r="HJ87" s="90"/>
      <c r="HK87" s="90"/>
      <c r="HL87" s="90"/>
      <c r="HM87" s="90"/>
      <c r="HN87" s="90"/>
      <c r="HO87" s="90"/>
    </row>
    <row r="88" spans="1:223" s="88" customFormat="1" ht="13.5" customHeight="1" x14ac:dyDescent="0.25">
      <c r="B88" s="89"/>
      <c r="C88" s="89"/>
      <c r="D88" s="150"/>
      <c r="E88" s="91"/>
      <c r="F88" s="91"/>
      <c r="G88" s="125"/>
      <c r="H88" s="125"/>
      <c r="I88" s="125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  <c r="BV88" s="90"/>
      <c r="BW88" s="90"/>
      <c r="BX88" s="90"/>
      <c r="BY88" s="90"/>
      <c r="BZ88" s="90"/>
      <c r="CA88" s="90"/>
      <c r="CB88" s="90"/>
      <c r="CC88" s="90"/>
      <c r="CD88" s="90"/>
      <c r="CE88" s="90"/>
      <c r="CF88" s="90"/>
      <c r="CG88" s="90"/>
      <c r="CH88" s="90"/>
      <c r="CI88" s="90"/>
      <c r="CJ88" s="90"/>
      <c r="CK88" s="90"/>
      <c r="CL88" s="90"/>
      <c r="CM88" s="90"/>
      <c r="CN88" s="90"/>
      <c r="CO88" s="90"/>
      <c r="CP88" s="90"/>
      <c r="CQ88" s="90"/>
      <c r="CR88" s="90"/>
      <c r="CS88" s="90"/>
      <c r="CT88" s="90"/>
      <c r="CU88" s="90"/>
      <c r="CV88" s="90"/>
      <c r="CW88" s="90"/>
      <c r="CX88" s="90"/>
      <c r="CY88" s="90"/>
      <c r="CZ88" s="90"/>
      <c r="DA88" s="90"/>
      <c r="DB88" s="90"/>
      <c r="DC88" s="90"/>
      <c r="DD88" s="90"/>
      <c r="DE88" s="90"/>
      <c r="DF88" s="90"/>
      <c r="DG88" s="90"/>
      <c r="DH88" s="90"/>
      <c r="DI88" s="90"/>
      <c r="DJ88" s="90"/>
      <c r="DK88" s="90"/>
      <c r="DL88" s="90"/>
      <c r="DM88" s="90"/>
      <c r="DN88" s="90"/>
      <c r="DO88" s="90"/>
      <c r="DP88" s="90"/>
      <c r="DQ88" s="90"/>
      <c r="DR88" s="90"/>
      <c r="DS88" s="90"/>
      <c r="DT88" s="90"/>
      <c r="DU88" s="90"/>
      <c r="DV88" s="90"/>
      <c r="DW88" s="90"/>
      <c r="DX88" s="90"/>
      <c r="DY88" s="90"/>
      <c r="DZ88" s="90"/>
      <c r="EA88" s="90"/>
      <c r="EB88" s="90"/>
      <c r="EC88" s="90"/>
      <c r="ED88" s="90"/>
      <c r="EE88" s="90"/>
      <c r="EF88" s="90"/>
      <c r="EG88" s="90"/>
      <c r="EH88" s="90"/>
      <c r="EI88" s="90"/>
      <c r="EJ88" s="90"/>
      <c r="EK88" s="90"/>
      <c r="EL88" s="90"/>
      <c r="EM88" s="90"/>
      <c r="EN88" s="90"/>
      <c r="EO88" s="90"/>
      <c r="EP88" s="90"/>
      <c r="EQ88" s="90"/>
      <c r="ER88" s="90"/>
      <c r="ES88" s="90"/>
      <c r="ET88" s="90"/>
      <c r="EU88" s="90"/>
      <c r="EV88" s="90"/>
      <c r="EW88" s="90"/>
      <c r="EX88" s="90"/>
      <c r="EY88" s="90"/>
      <c r="EZ88" s="90"/>
      <c r="FA88" s="90"/>
      <c r="FB88" s="90"/>
      <c r="FC88" s="90"/>
      <c r="FD88" s="90"/>
      <c r="FE88" s="90"/>
      <c r="FF88" s="90"/>
      <c r="FG88" s="90"/>
      <c r="FH88" s="90"/>
      <c r="FI88" s="90"/>
      <c r="FJ88" s="90"/>
      <c r="FK88" s="90"/>
      <c r="FL88" s="90"/>
      <c r="FM88" s="90"/>
      <c r="FN88" s="90"/>
      <c r="FO88" s="90"/>
      <c r="FP88" s="90"/>
      <c r="FQ88" s="90"/>
      <c r="FR88" s="90"/>
      <c r="FS88" s="90"/>
      <c r="FT88" s="90"/>
      <c r="FU88" s="90"/>
      <c r="FV88" s="90"/>
      <c r="FW88" s="90"/>
      <c r="FX88" s="90"/>
      <c r="FY88" s="90"/>
      <c r="FZ88" s="90"/>
      <c r="GA88" s="90"/>
      <c r="GB88" s="90"/>
      <c r="GC88" s="90"/>
      <c r="GD88" s="90"/>
      <c r="GE88" s="90"/>
      <c r="GF88" s="90"/>
      <c r="GG88" s="90"/>
      <c r="GH88" s="90"/>
      <c r="GI88" s="90"/>
      <c r="GJ88" s="90"/>
      <c r="GK88" s="90"/>
      <c r="GL88" s="90"/>
      <c r="GM88" s="90"/>
      <c r="GN88" s="90"/>
      <c r="GO88" s="90"/>
      <c r="GP88" s="90"/>
      <c r="GQ88" s="90"/>
      <c r="GR88" s="90"/>
      <c r="GS88" s="90"/>
      <c r="GT88" s="90"/>
      <c r="GU88" s="90"/>
      <c r="GV88" s="90"/>
      <c r="GW88" s="90"/>
      <c r="GX88" s="90"/>
      <c r="GY88" s="90"/>
      <c r="GZ88" s="90"/>
      <c r="HA88" s="90"/>
      <c r="HB88" s="90"/>
      <c r="HC88" s="90"/>
      <c r="HD88" s="90"/>
      <c r="HE88" s="90"/>
      <c r="HF88" s="90"/>
      <c r="HG88" s="90"/>
      <c r="HH88" s="90"/>
      <c r="HI88" s="90"/>
      <c r="HJ88" s="90"/>
      <c r="HK88" s="90"/>
      <c r="HL88" s="90"/>
      <c r="HM88" s="90"/>
      <c r="HN88" s="90"/>
      <c r="HO88" s="90"/>
    </row>
    <row r="89" spans="1:223" s="88" customFormat="1" ht="13.5" customHeight="1" x14ac:dyDescent="0.25">
      <c r="B89" s="89"/>
      <c r="C89" s="92"/>
      <c r="D89" s="91"/>
      <c r="E89" s="91"/>
      <c r="F89" s="91"/>
      <c r="G89" s="125"/>
      <c r="H89" s="125"/>
      <c r="I89" s="125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0"/>
      <c r="BN89" s="90"/>
      <c r="BO89" s="90"/>
      <c r="BP89" s="90"/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  <c r="CI89" s="90"/>
      <c r="CJ89" s="90"/>
      <c r="CK89" s="90"/>
      <c r="CL89" s="90"/>
      <c r="CM89" s="90"/>
      <c r="CN89" s="90"/>
      <c r="CO89" s="90"/>
      <c r="CP89" s="90"/>
      <c r="CQ89" s="90"/>
      <c r="CR89" s="90"/>
      <c r="CS89" s="90"/>
      <c r="CT89" s="90"/>
      <c r="CU89" s="90"/>
      <c r="CV89" s="90"/>
      <c r="CW89" s="90"/>
      <c r="CX89" s="90"/>
      <c r="CY89" s="90"/>
      <c r="CZ89" s="90"/>
      <c r="DA89" s="90"/>
      <c r="DB89" s="90"/>
      <c r="DC89" s="90"/>
      <c r="DD89" s="90"/>
      <c r="DE89" s="90"/>
      <c r="DF89" s="90"/>
      <c r="DG89" s="90"/>
      <c r="DH89" s="90"/>
      <c r="DI89" s="90"/>
      <c r="DJ89" s="90"/>
      <c r="DK89" s="90"/>
      <c r="DL89" s="90"/>
      <c r="DM89" s="90"/>
      <c r="DN89" s="90"/>
      <c r="DO89" s="90"/>
      <c r="DP89" s="90"/>
      <c r="DQ89" s="90"/>
      <c r="DR89" s="90"/>
      <c r="DS89" s="90"/>
      <c r="DT89" s="90"/>
      <c r="DU89" s="90"/>
      <c r="DV89" s="90"/>
      <c r="DW89" s="90"/>
      <c r="DX89" s="90"/>
      <c r="DY89" s="90"/>
      <c r="DZ89" s="90"/>
      <c r="EA89" s="90"/>
      <c r="EB89" s="90"/>
      <c r="EC89" s="90"/>
      <c r="ED89" s="90"/>
      <c r="EE89" s="90"/>
      <c r="EF89" s="90"/>
      <c r="EG89" s="90"/>
      <c r="EH89" s="90"/>
      <c r="EI89" s="90"/>
      <c r="EJ89" s="90"/>
      <c r="EK89" s="90"/>
      <c r="EL89" s="90"/>
      <c r="EM89" s="90"/>
      <c r="EN89" s="90"/>
      <c r="EO89" s="90"/>
      <c r="EP89" s="90"/>
      <c r="EQ89" s="90"/>
      <c r="ER89" s="90"/>
      <c r="ES89" s="90"/>
      <c r="ET89" s="90"/>
      <c r="EU89" s="90"/>
      <c r="EV89" s="90"/>
      <c r="EW89" s="90"/>
      <c r="EX89" s="90"/>
      <c r="EY89" s="90"/>
      <c r="EZ89" s="90"/>
      <c r="FA89" s="90"/>
      <c r="FB89" s="90"/>
      <c r="FC89" s="90"/>
      <c r="FD89" s="90"/>
      <c r="FE89" s="90"/>
      <c r="FF89" s="90"/>
      <c r="FG89" s="90"/>
      <c r="FH89" s="90"/>
      <c r="FI89" s="90"/>
      <c r="FJ89" s="90"/>
      <c r="FK89" s="90"/>
      <c r="FL89" s="90"/>
      <c r="FM89" s="90"/>
      <c r="FN89" s="90"/>
      <c r="FO89" s="90"/>
      <c r="FP89" s="90"/>
      <c r="FQ89" s="90"/>
      <c r="FR89" s="90"/>
      <c r="FS89" s="90"/>
      <c r="FT89" s="90"/>
      <c r="FU89" s="90"/>
      <c r="FV89" s="90"/>
      <c r="FW89" s="90"/>
      <c r="FX89" s="90"/>
      <c r="FY89" s="90"/>
      <c r="FZ89" s="90"/>
      <c r="GA89" s="90"/>
      <c r="GB89" s="90"/>
      <c r="GC89" s="90"/>
      <c r="GD89" s="90"/>
      <c r="GE89" s="90"/>
      <c r="GF89" s="90"/>
      <c r="GG89" s="90"/>
      <c r="GH89" s="90"/>
      <c r="GI89" s="90"/>
      <c r="GJ89" s="90"/>
      <c r="GK89" s="90"/>
      <c r="GL89" s="90"/>
      <c r="GM89" s="90"/>
      <c r="GN89" s="90"/>
      <c r="GO89" s="90"/>
      <c r="GP89" s="90"/>
      <c r="GQ89" s="90"/>
      <c r="GR89" s="90"/>
      <c r="GS89" s="90"/>
      <c r="GT89" s="90"/>
      <c r="GU89" s="90"/>
      <c r="GV89" s="90"/>
      <c r="GW89" s="90"/>
      <c r="GX89" s="90"/>
      <c r="GY89" s="90"/>
      <c r="GZ89" s="90"/>
      <c r="HA89" s="90"/>
      <c r="HB89" s="90"/>
      <c r="HC89" s="90"/>
      <c r="HD89" s="90"/>
      <c r="HE89" s="90"/>
      <c r="HF89" s="90"/>
      <c r="HG89" s="90"/>
      <c r="HH89" s="90"/>
      <c r="HI89" s="90"/>
      <c r="HJ89" s="90"/>
      <c r="HK89" s="90"/>
      <c r="HL89" s="90"/>
      <c r="HM89" s="90"/>
      <c r="HN89" s="90"/>
      <c r="HO89" s="90"/>
    </row>
    <row r="90" spans="1:223" s="88" customFormat="1" ht="13.5" customHeight="1" x14ac:dyDescent="0.25">
      <c r="B90" s="89"/>
      <c r="C90" s="92"/>
      <c r="D90" s="91"/>
      <c r="E90" s="91"/>
      <c r="F90" s="91"/>
      <c r="G90" s="125"/>
      <c r="H90" s="125"/>
      <c r="I90" s="125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/>
      <c r="CI90" s="90"/>
      <c r="CJ90" s="90"/>
      <c r="CK90" s="90"/>
      <c r="CL90" s="90"/>
      <c r="CM90" s="90"/>
      <c r="CN90" s="90"/>
      <c r="CO90" s="90"/>
      <c r="CP90" s="90"/>
      <c r="CQ90" s="90"/>
      <c r="CR90" s="90"/>
      <c r="CS90" s="90"/>
      <c r="CT90" s="90"/>
      <c r="CU90" s="90"/>
      <c r="CV90" s="90"/>
      <c r="CW90" s="90"/>
      <c r="CX90" s="90"/>
      <c r="CY90" s="90"/>
      <c r="CZ90" s="90"/>
      <c r="DA90" s="90"/>
      <c r="DB90" s="90"/>
      <c r="DC90" s="90"/>
      <c r="DD90" s="90"/>
      <c r="DE90" s="90"/>
      <c r="DF90" s="90"/>
      <c r="DG90" s="90"/>
      <c r="DH90" s="90"/>
      <c r="DI90" s="90"/>
      <c r="DJ90" s="90"/>
      <c r="DK90" s="90"/>
      <c r="DL90" s="90"/>
      <c r="DM90" s="90"/>
      <c r="DN90" s="90"/>
      <c r="DO90" s="90"/>
      <c r="DP90" s="90"/>
      <c r="DQ90" s="90"/>
      <c r="DR90" s="90"/>
      <c r="DS90" s="90"/>
      <c r="DT90" s="90"/>
      <c r="DU90" s="90"/>
      <c r="DV90" s="90"/>
      <c r="DW90" s="90"/>
      <c r="DX90" s="90"/>
      <c r="DY90" s="90"/>
      <c r="DZ90" s="90"/>
      <c r="EA90" s="90"/>
      <c r="EB90" s="90"/>
      <c r="EC90" s="90"/>
      <c r="ED90" s="90"/>
      <c r="EE90" s="90"/>
      <c r="EF90" s="90"/>
      <c r="EG90" s="90"/>
      <c r="EH90" s="90"/>
      <c r="EI90" s="90"/>
      <c r="EJ90" s="90"/>
      <c r="EK90" s="90"/>
      <c r="EL90" s="90"/>
      <c r="EM90" s="90"/>
      <c r="EN90" s="90"/>
      <c r="EO90" s="90"/>
      <c r="EP90" s="90"/>
      <c r="EQ90" s="90"/>
      <c r="ER90" s="90"/>
      <c r="ES90" s="90"/>
      <c r="ET90" s="90"/>
      <c r="EU90" s="90"/>
      <c r="EV90" s="90"/>
      <c r="EW90" s="90"/>
      <c r="EX90" s="90"/>
      <c r="EY90" s="90"/>
      <c r="EZ90" s="90"/>
      <c r="FA90" s="90"/>
      <c r="FB90" s="90"/>
      <c r="FC90" s="90"/>
      <c r="FD90" s="90"/>
      <c r="FE90" s="90"/>
      <c r="FF90" s="90"/>
      <c r="FG90" s="90"/>
      <c r="FH90" s="90"/>
      <c r="FI90" s="90"/>
      <c r="FJ90" s="90"/>
      <c r="FK90" s="90"/>
      <c r="FL90" s="90"/>
      <c r="FM90" s="90"/>
      <c r="FN90" s="90"/>
      <c r="FO90" s="90"/>
      <c r="FP90" s="90"/>
      <c r="FQ90" s="90"/>
      <c r="FR90" s="90"/>
      <c r="FS90" s="90"/>
      <c r="FT90" s="90"/>
      <c r="FU90" s="90"/>
      <c r="FV90" s="90"/>
      <c r="FW90" s="90"/>
      <c r="FX90" s="90"/>
      <c r="FY90" s="90"/>
      <c r="FZ90" s="90"/>
      <c r="GA90" s="90"/>
      <c r="GB90" s="90"/>
      <c r="GC90" s="90"/>
      <c r="GD90" s="90"/>
      <c r="GE90" s="90"/>
      <c r="GF90" s="90"/>
      <c r="GG90" s="90"/>
      <c r="GH90" s="90"/>
      <c r="GI90" s="90"/>
      <c r="GJ90" s="90"/>
      <c r="GK90" s="90"/>
      <c r="GL90" s="90"/>
      <c r="GM90" s="90"/>
      <c r="GN90" s="90"/>
      <c r="GO90" s="90"/>
      <c r="GP90" s="90"/>
      <c r="GQ90" s="90"/>
      <c r="GR90" s="90"/>
      <c r="GS90" s="90"/>
      <c r="GT90" s="90"/>
      <c r="GU90" s="90"/>
      <c r="GV90" s="90"/>
      <c r="GW90" s="90"/>
      <c r="GX90" s="90"/>
      <c r="GY90" s="90"/>
      <c r="GZ90" s="90"/>
      <c r="HA90" s="90"/>
      <c r="HB90" s="90"/>
      <c r="HC90" s="90"/>
      <c r="HD90" s="90"/>
      <c r="HE90" s="90"/>
      <c r="HF90" s="90"/>
      <c r="HG90" s="90"/>
      <c r="HH90" s="90"/>
      <c r="HI90" s="90"/>
      <c r="HJ90" s="90"/>
      <c r="HK90" s="90"/>
      <c r="HL90" s="90"/>
      <c r="HM90" s="90"/>
      <c r="HN90" s="90"/>
      <c r="HO90" s="90"/>
    </row>
    <row r="91" spans="1:223" s="88" customFormat="1" ht="13.5" customHeight="1" x14ac:dyDescent="0.25">
      <c r="B91" s="89" t="s">
        <v>114</v>
      </c>
      <c r="C91" s="89" t="s">
        <v>115</v>
      </c>
      <c r="D91" s="256" t="s">
        <v>116</v>
      </c>
      <c r="E91" s="257"/>
      <c r="F91" s="257"/>
      <c r="G91" s="257"/>
      <c r="H91" s="257"/>
      <c r="I91" s="257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/>
      <c r="CL91" s="90"/>
      <c r="CM91" s="90"/>
      <c r="CN91" s="90"/>
      <c r="CO91" s="90"/>
      <c r="CP91" s="90"/>
      <c r="CQ91" s="90"/>
      <c r="CR91" s="90"/>
      <c r="CS91" s="90"/>
      <c r="CT91" s="90"/>
      <c r="CU91" s="90"/>
      <c r="CV91" s="90"/>
      <c r="CW91" s="90"/>
      <c r="CX91" s="90"/>
      <c r="CY91" s="90"/>
      <c r="CZ91" s="90"/>
      <c r="DA91" s="90"/>
      <c r="DB91" s="90"/>
      <c r="DC91" s="90"/>
      <c r="DD91" s="90"/>
      <c r="DE91" s="90"/>
      <c r="DF91" s="90"/>
      <c r="DG91" s="90"/>
      <c r="DH91" s="90"/>
      <c r="DI91" s="90"/>
      <c r="DJ91" s="90"/>
      <c r="DK91" s="90"/>
      <c r="DL91" s="90"/>
      <c r="DM91" s="90"/>
      <c r="DN91" s="90"/>
      <c r="DO91" s="90"/>
      <c r="DP91" s="90"/>
      <c r="DQ91" s="90"/>
      <c r="DR91" s="90"/>
      <c r="DS91" s="90"/>
      <c r="DT91" s="90"/>
      <c r="DU91" s="90"/>
      <c r="DV91" s="90"/>
      <c r="DW91" s="90"/>
      <c r="DX91" s="90"/>
      <c r="DY91" s="90"/>
      <c r="DZ91" s="90"/>
      <c r="EA91" s="90"/>
      <c r="EB91" s="90"/>
      <c r="EC91" s="90"/>
      <c r="ED91" s="90"/>
      <c r="EE91" s="90"/>
      <c r="EF91" s="90"/>
      <c r="EG91" s="90"/>
      <c r="EH91" s="90"/>
      <c r="EI91" s="90"/>
      <c r="EJ91" s="90"/>
      <c r="EK91" s="90"/>
      <c r="EL91" s="90"/>
      <c r="EM91" s="90"/>
      <c r="EN91" s="90"/>
      <c r="EO91" s="90"/>
      <c r="EP91" s="90"/>
      <c r="EQ91" s="90"/>
      <c r="ER91" s="90"/>
      <c r="ES91" s="90"/>
      <c r="ET91" s="90"/>
      <c r="EU91" s="90"/>
      <c r="EV91" s="90"/>
      <c r="EW91" s="90"/>
      <c r="EX91" s="90"/>
      <c r="EY91" s="90"/>
      <c r="EZ91" s="90"/>
      <c r="FA91" s="90"/>
      <c r="FB91" s="90"/>
      <c r="FC91" s="90"/>
      <c r="FD91" s="90"/>
      <c r="FE91" s="90"/>
      <c r="FF91" s="90"/>
      <c r="FG91" s="90"/>
      <c r="FH91" s="90"/>
      <c r="FI91" s="90"/>
      <c r="FJ91" s="90"/>
      <c r="FK91" s="90"/>
      <c r="FL91" s="90"/>
      <c r="FM91" s="90"/>
      <c r="FN91" s="90"/>
      <c r="FO91" s="90"/>
      <c r="FP91" s="90"/>
      <c r="FQ91" s="90"/>
      <c r="FR91" s="90"/>
      <c r="FS91" s="90"/>
      <c r="FT91" s="90"/>
      <c r="FU91" s="90"/>
      <c r="FV91" s="90"/>
      <c r="FW91" s="90"/>
      <c r="FX91" s="90"/>
      <c r="FY91" s="90"/>
      <c r="FZ91" s="90"/>
      <c r="GA91" s="90"/>
      <c r="GB91" s="90"/>
      <c r="GC91" s="90"/>
      <c r="GD91" s="90"/>
      <c r="GE91" s="90"/>
      <c r="GF91" s="90"/>
      <c r="GG91" s="90"/>
      <c r="GH91" s="90"/>
      <c r="GI91" s="90"/>
      <c r="GJ91" s="90"/>
      <c r="GK91" s="90"/>
      <c r="GL91" s="90"/>
      <c r="GM91" s="90"/>
      <c r="GN91" s="90"/>
      <c r="GO91" s="90"/>
      <c r="GP91" s="90"/>
      <c r="GQ91" s="90"/>
      <c r="GR91" s="90"/>
      <c r="GS91" s="90"/>
      <c r="GT91" s="90"/>
      <c r="GU91" s="90"/>
      <c r="GV91" s="90"/>
      <c r="GW91" s="90"/>
      <c r="GX91" s="90"/>
      <c r="GY91" s="90"/>
      <c r="GZ91" s="90"/>
      <c r="HA91" s="90"/>
      <c r="HB91" s="90"/>
      <c r="HC91" s="90"/>
      <c r="HD91" s="90"/>
      <c r="HE91" s="90"/>
      <c r="HF91" s="90"/>
      <c r="HG91" s="90"/>
      <c r="HH91" s="90"/>
      <c r="HI91" s="90"/>
      <c r="HJ91" s="90"/>
      <c r="HK91" s="90"/>
      <c r="HL91" s="90"/>
      <c r="HM91" s="90"/>
      <c r="HN91" s="90"/>
      <c r="HO91" s="90"/>
    </row>
    <row r="92" spans="1:223" s="96" customFormat="1" ht="6" customHeight="1" x14ac:dyDescent="0.2">
      <c r="A92" s="93"/>
      <c r="B92" s="93"/>
      <c r="C92" s="93"/>
      <c r="D92" s="94"/>
      <c r="E92" s="94"/>
      <c r="F92" s="95"/>
      <c r="G92" s="95"/>
      <c r="H92" s="95"/>
      <c r="I92" s="95"/>
    </row>
  </sheetData>
  <mergeCells count="16">
    <mergeCell ref="D91:I91"/>
    <mergeCell ref="A57:B57"/>
    <mergeCell ref="A66:B66"/>
    <mergeCell ref="A76:B76"/>
    <mergeCell ref="D86:I86"/>
    <mergeCell ref="A8:B8"/>
    <mergeCell ref="A16:B16"/>
    <mergeCell ref="A25:B25"/>
    <mergeCell ref="A34:B34"/>
    <mergeCell ref="A45:B45"/>
    <mergeCell ref="A6:I6"/>
    <mergeCell ref="A1:B1"/>
    <mergeCell ref="C1:I1"/>
    <mergeCell ref="A2:B2"/>
    <mergeCell ref="C2:I2"/>
    <mergeCell ref="A4:I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52"/>
  <sheetViews>
    <sheetView workbookViewId="0">
      <selection activeCell="B3" sqref="B3"/>
    </sheetView>
  </sheetViews>
  <sheetFormatPr defaultRowHeight="15" x14ac:dyDescent="0.25"/>
  <cols>
    <col min="1" max="1" width="5" customWidth="1"/>
    <col min="2" max="2" width="36.7109375" customWidth="1"/>
    <col min="3" max="3" width="5.7109375" customWidth="1"/>
    <col min="4" max="4" width="32.5703125" customWidth="1"/>
    <col min="5" max="5" width="5.140625" customWidth="1"/>
  </cols>
  <sheetData>
    <row r="1" spans="1:224" s="110" customFormat="1" ht="15" customHeight="1" x14ac:dyDescent="0.2">
      <c r="A1" s="259" t="s">
        <v>98</v>
      </c>
      <c r="B1" s="259"/>
      <c r="C1" s="260" t="s">
        <v>277</v>
      </c>
      <c r="D1" s="260"/>
      <c r="E1" s="260"/>
    </row>
    <row r="2" spans="1:224" s="110" customFormat="1" ht="12.75" x14ac:dyDescent="0.2">
      <c r="A2" s="260" t="s">
        <v>100</v>
      </c>
      <c r="B2" s="260"/>
      <c r="C2" s="260" t="s">
        <v>278</v>
      </c>
      <c r="D2" s="260"/>
      <c r="E2" s="260"/>
    </row>
    <row r="3" spans="1:224" s="2" customFormat="1" x14ac:dyDescent="0.25"/>
    <row r="4" spans="1:224" s="4" customFormat="1" ht="18.75" x14ac:dyDescent="0.3">
      <c r="A4" s="258" t="s">
        <v>163</v>
      </c>
      <c r="B4" s="258"/>
      <c r="C4" s="258"/>
      <c r="D4" s="258"/>
      <c r="E4" s="258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</row>
    <row r="5" spans="1:224" s="4" customFormat="1" ht="18.75" x14ac:dyDescent="0.3">
      <c r="A5" s="258" t="s">
        <v>162</v>
      </c>
      <c r="B5" s="258"/>
      <c r="C5" s="258"/>
      <c r="D5" s="258"/>
      <c r="E5" s="25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</row>
    <row r="6" spans="1:224" s="114" customFormat="1" ht="15.75" x14ac:dyDescent="0.25">
      <c r="A6" s="115"/>
      <c r="B6" s="115" t="s">
        <v>159</v>
      </c>
      <c r="C6" s="115"/>
      <c r="D6" s="115"/>
      <c r="E6" s="115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</row>
    <row r="7" spans="1:224" s="8" customFormat="1" ht="19.5" customHeight="1" x14ac:dyDescent="0.2">
      <c r="A7" s="5" t="s">
        <v>3</v>
      </c>
      <c r="B7" s="6" t="s">
        <v>125</v>
      </c>
      <c r="C7" s="5" t="s">
        <v>127</v>
      </c>
      <c r="D7" s="6" t="s">
        <v>126</v>
      </c>
      <c r="E7" s="5" t="s">
        <v>127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</row>
    <row r="8" spans="1:224" s="14" customFormat="1" ht="15.75" x14ac:dyDescent="0.25">
      <c r="A8" s="63">
        <v>1</v>
      </c>
      <c r="B8" s="13" t="s">
        <v>128</v>
      </c>
      <c r="C8" s="111"/>
      <c r="D8" s="104" t="s">
        <v>158</v>
      </c>
      <c r="E8" s="78"/>
    </row>
    <row r="9" spans="1:224" s="14" customFormat="1" ht="15.75" x14ac:dyDescent="0.25">
      <c r="A9" s="63">
        <v>2</v>
      </c>
      <c r="B9" s="13" t="s">
        <v>129</v>
      </c>
      <c r="C9" s="112"/>
      <c r="D9" s="103" t="s">
        <v>158</v>
      </c>
      <c r="E9" s="80"/>
    </row>
    <row r="10" spans="1:224" s="14" customFormat="1" ht="15.75" x14ac:dyDescent="0.25">
      <c r="A10" s="63">
        <v>3</v>
      </c>
      <c r="B10" s="13" t="s">
        <v>130</v>
      </c>
      <c r="C10" s="112">
        <v>3</v>
      </c>
      <c r="D10" s="103" t="s">
        <v>133</v>
      </c>
      <c r="E10" s="80">
        <v>2</v>
      </c>
    </row>
    <row r="11" spans="1:224" s="14" customFormat="1" ht="15.75" x14ac:dyDescent="0.25">
      <c r="A11" s="63">
        <v>4</v>
      </c>
      <c r="B11" s="13" t="s">
        <v>131</v>
      </c>
      <c r="C11" s="112">
        <v>2</v>
      </c>
      <c r="D11" s="103" t="s">
        <v>134</v>
      </c>
      <c r="E11" s="80">
        <v>2</v>
      </c>
    </row>
    <row r="12" spans="1:224" s="14" customFormat="1" ht="15.75" x14ac:dyDescent="0.25">
      <c r="A12" s="63">
        <v>5</v>
      </c>
      <c r="B12" s="13" t="s">
        <v>132</v>
      </c>
      <c r="C12" s="112">
        <v>2</v>
      </c>
      <c r="D12" s="103" t="s">
        <v>39</v>
      </c>
      <c r="E12" s="80">
        <v>2</v>
      </c>
    </row>
    <row r="13" spans="1:224" s="14" customFormat="1" ht="15.75" x14ac:dyDescent="0.25">
      <c r="A13" s="63">
        <v>6</v>
      </c>
      <c r="B13" s="13" t="s">
        <v>141</v>
      </c>
      <c r="C13" s="112">
        <v>2</v>
      </c>
      <c r="D13" s="103" t="s">
        <v>157</v>
      </c>
      <c r="E13" s="80">
        <v>2</v>
      </c>
    </row>
    <row r="14" spans="1:224" s="14" customFormat="1" ht="15.75" x14ac:dyDescent="0.25">
      <c r="A14" s="63">
        <v>7</v>
      </c>
      <c r="B14" s="13" t="s">
        <v>142</v>
      </c>
      <c r="C14" s="112">
        <v>2</v>
      </c>
      <c r="D14" s="103" t="s">
        <v>11</v>
      </c>
      <c r="E14" s="80">
        <v>2</v>
      </c>
    </row>
    <row r="15" spans="1:224" s="14" customFormat="1" ht="15.75" x14ac:dyDescent="0.25">
      <c r="A15" s="63">
        <v>8</v>
      </c>
      <c r="B15" s="13" t="s">
        <v>143</v>
      </c>
      <c r="C15" s="112">
        <v>2</v>
      </c>
      <c r="D15" s="103" t="s">
        <v>12</v>
      </c>
      <c r="E15" s="80">
        <v>2</v>
      </c>
    </row>
    <row r="16" spans="1:224" s="14" customFormat="1" ht="15.75" x14ac:dyDescent="0.25">
      <c r="A16" s="63">
        <v>9</v>
      </c>
      <c r="B16" s="13" t="s">
        <v>144</v>
      </c>
      <c r="C16" s="112">
        <v>2</v>
      </c>
      <c r="D16" s="103" t="s">
        <v>13</v>
      </c>
      <c r="E16" s="80">
        <v>2</v>
      </c>
    </row>
    <row r="17" spans="1:5" s="14" customFormat="1" ht="15.75" x14ac:dyDescent="0.25">
      <c r="A17" s="63">
        <v>10</v>
      </c>
      <c r="B17" s="13" t="s">
        <v>145</v>
      </c>
      <c r="C17" s="112">
        <v>2</v>
      </c>
      <c r="D17" s="103" t="s">
        <v>16</v>
      </c>
      <c r="E17" s="80">
        <v>2</v>
      </c>
    </row>
    <row r="18" spans="1:5" s="14" customFormat="1" ht="15.75" x14ac:dyDescent="0.25">
      <c r="A18" s="63">
        <v>11</v>
      </c>
      <c r="B18" s="13" t="s">
        <v>146</v>
      </c>
      <c r="C18" s="112">
        <v>2</v>
      </c>
      <c r="D18" s="103" t="s">
        <v>17</v>
      </c>
      <c r="E18" s="80">
        <v>2</v>
      </c>
    </row>
    <row r="19" spans="1:5" s="14" customFormat="1" ht="15.75" x14ac:dyDescent="0.25">
      <c r="A19" s="63">
        <v>12</v>
      </c>
      <c r="B19" s="13" t="s">
        <v>147</v>
      </c>
      <c r="C19" s="112">
        <v>2</v>
      </c>
      <c r="D19" s="103" t="s">
        <v>18</v>
      </c>
      <c r="E19" s="80">
        <v>2</v>
      </c>
    </row>
    <row r="20" spans="1:5" s="14" customFormat="1" ht="15.75" x14ac:dyDescent="0.25">
      <c r="A20" s="63">
        <v>13</v>
      </c>
      <c r="B20" s="13" t="s">
        <v>148</v>
      </c>
      <c r="C20" s="112">
        <v>2</v>
      </c>
      <c r="D20" s="103" t="s">
        <v>19</v>
      </c>
      <c r="E20" s="80">
        <v>2</v>
      </c>
    </row>
    <row r="21" spans="1:5" s="14" customFormat="1" ht="15.75" x14ac:dyDescent="0.25">
      <c r="A21" s="15">
        <v>14</v>
      </c>
      <c r="B21" s="13" t="s">
        <v>149</v>
      </c>
      <c r="C21" s="112">
        <v>2</v>
      </c>
      <c r="D21" s="103" t="s">
        <v>23</v>
      </c>
      <c r="E21" s="80">
        <v>2</v>
      </c>
    </row>
    <row r="22" spans="1:5" s="14" customFormat="1" ht="15.75" x14ac:dyDescent="0.25">
      <c r="A22" s="63">
        <v>15</v>
      </c>
      <c r="B22" s="13" t="s">
        <v>150</v>
      </c>
      <c r="C22" s="112">
        <v>2</v>
      </c>
      <c r="D22" s="103" t="s">
        <v>24</v>
      </c>
      <c r="E22" s="80">
        <v>2</v>
      </c>
    </row>
    <row r="23" spans="1:5" s="14" customFormat="1" ht="15.75" x14ac:dyDescent="0.25">
      <c r="A23" s="63">
        <v>16</v>
      </c>
      <c r="B23" s="13" t="s">
        <v>151</v>
      </c>
      <c r="C23" s="112">
        <v>2</v>
      </c>
      <c r="D23" s="103" t="s">
        <v>25</v>
      </c>
      <c r="E23" s="80">
        <v>2</v>
      </c>
    </row>
    <row r="24" spans="1:5" s="14" customFormat="1" ht="15.75" x14ac:dyDescent="0.25">
      <c r="A24" s="63">
        <v>17</v>
      </c>
      <c r="B24" s="13" t="s">
        <v>152</v>
      </c>
      <c r="C24" s="112">
        <v>2</v>
      </c>
      <c r="D24" s="103" t="s">
        <v>26</v>
      </c>
      <c r="E24" s="80">
        <v>2</v>
      </c>
    </row>
    <row r="25" spans="1:5" s="14" customFormat="1" ht="15.75" x14ac:dyDescent="0.25">
      <c r="A25" s="63">
        <v>18</v>
      </c>
      <c r="B25" s="13" t="s">
        <v>153</v>
      </c>
      <c r="C25" s="112">
        <v>2</v>
      </c>
      <c r="D25" s="103" t="s">
        <v>29</v>
      </c>
      <c r="E25" s="80">
        <v>2</v>
      </c>
    </row>
    <row r="26" spans="1:5" s="14" customFormat="1" ht="15.75" x14ac:dyDescent="0.25">
      <c r="A26" s="63">
        <v>19</v>
      </c>
      <c r="B26" s="13" t="s">
        <v>154</v>
      </c>
      <c r="C26" s="112">
        <v>2</v>
      </c>
      <c r="D26" s="103" t="s">
        <v>30</v>
      </c>
      <c r="E26" s="80">
        <v>2</v>
      </c>
    </row>
    <row r="27" spans="1:5" s="14" customFormat="1" ht="15.75" x14ac:dyDescent="0.25">
      <c r="A27" s="63">
        <v>20</v>
      </c>
      <c r="B27" s="13" t="s">
        <v>155</v>
      </c>
      <c r="C27" s="112">
        <v>2</v>
      </c>
      <c r="D27" s="103" t="s">
        <v>31</v>
      </c>
      <c r="E27" s="80">
        <v>2</v>
      </c>
    </row>
    <row r="28" spans="1:5" s="14" customFormat="1" ht="15.75" x14ac:dyDescent="0.25">
      <c r="A28" s="63">
        <v>21</v>
      </c>
      <c r="B28" s="13" t="s">
        <v>156</v>
      </c>
      <c r="C28" s="112">
        <v>2</v>
      </c>
      <c r="D28" s="103" t="s">
        <v>32</v>
      </c>
      <c r="E28" s="80">
        <v>2</v>
      </c>
    </row>
    <row r="29" spans="1:5" s="14" customFormat="1" ht="15.75" x14ac:dyDescent="0.25">
      <c r="A29" s="63">
        <v>22</v>
      </c>
      <c r="B29" s="13" t="s">
        <v>135</v>
      </c>
      <c r="C29" s="112">
        <v>2</v>
      </c>
      <c r="D29" s="103" t="s">
        <v>137</v>
      </c>
      <c r="E29" s="80">
        <v>2</v>
      </c>
    </row>
    <row r="30" spans="1:5" s="14" customFormat="1" ht="15.75" x14ac:dyDescent="0.25">
      <c r="A30" s="63">
        <v>23</v>
      </c>
      <c r="B30" s="13" t="s">
        <v>136</v>
      </c>
      <c r="C30" s="112">
        <v>2</v>
      </c>
      <c r="D30" s="103" t="s">
        <v>138</v>
      </c>
      <c r="E30" s="80">
        <v>2</v>
      </c>
    </row>
    <row r="31" spans="1:5" s="14" customFormat="1" ht="15.75" x14ac:dyDescent="0.25">
      <c r="A31" s="63">
        <v>24</v>
      </c>
      <c r="B31" s="13" t="s">
        <v>140</v>
      </c>
      <c r="C31" s="112">
        <v>2</v>
      </c>
      <c r="D31" s="103" t="s">
        <v>91</v>
      </c>
      <c r="E31" s="80">
        <v>3</v>
      </c>
    </row>
    <row r="32" spans="1:5" s="14" customFormat="1" ht="18.75" customHeight="1" x14ac:dyDescent="0.25">
      <c r="A32" s="19">
        <v>25</v>
      </c>
      <c r="B32" s="20" t="s">
        <v>139</v>
      </c>
      <c r="C32" s="122">
        <v>4</v>
      </c>
      <c r="D32" s="123" t="s">
        <v>161</v>
      </c>
      <c r="E32" s="121">
        <v>2</v>
      </c>
    </row>
    <row r="33" spans="1:5" s="14" customFormat="1" ht="15.75" x14ac:dyDescent="0.25">
      <c r="A33" s="15">
        <v>26</v>
      </c>
      <c r="B33" s="16" t="s">
        <v>164</v>
      </c>
      <c r="C33" s="191">
        <v>5</v>
      </c>
      <c r="D33" s="192" t="s">
        <v>128</v>
      </c>
      <c r="E33" s="79">
        <v>2</v>
      </c>
    </row>
    <row r="34" spans="1:5" s="14" customFormat="1" ht="15.75" x14ac:dyDescent="0.25">
      <c r="A34" s="63">
        <v>27</v>
      </c>
      <c r="B34" s="13" t="s">
        <v>270</v>
      </c>
      <c r="C34" s="112">
        <v>2</v>
      </c>
      <c r="D34" s="103" t="s">
        <v>160</v>
      </c>
      <c r="E34" s="80">
        <v>2</v>
      </c>
    </row>
    <row r="35" spans="1:5" s="14" customFormat="1" ht="17.25" customHeight="1" x14ac:dyDescent="0.25">
      <c r="A35" s="63">
        <v>28</v>
      </c>
      <c r="B35" s="13" t="s">
        <v>244</v>
      </c>
      <c r="C35" s="112">
        <v>2</v>
      </c>
      <c r="D35" s="103" t="s">
        <v>74</v>
      </c>
      <c r="E35" s="80">
        <v>2</v>
      </c>
    </row>
    <row r="36" spans="1:5" s="14" customFormat="1" ht="16.5" customHeight="1" x14ac:dyDescent="0.25">
      <c r="A36" s="63">
        <v>29</v>
      </c>
      <c r="B36" s="13" t="s">
        <v>245</v>
      </c>
      <c r="C36" s="112">
        <v>4</v>
      </c>
      <c r="D36" s="103" t="s">
        <v>74</v>
      </c>
      <c r="E36" s="80">
        <v>2</v>
      </c>
    </row>
    <row r="37" spans="1:5" s="14" customFormat="1" ht="15.75" x14ac:dyDescent="0.25">
      <c r="A37" s="63">
        <v>30</v>
      </c>
      <c r="B37" s="13" t="s">
        <v>75</v>
      </c>
      <c r="C37" s="112">
        <v>2</v>
      </c>
      <c r="D37" s="103" t="s">
        <v>74</v>
      </c>
      <c r="E37" s="80">
        <v>2</v>
      </c>
    </row>
    <row r="38" spans="1:5" s="14" customFormat="1" ht="15.75" x14ac:dyDescent="0.25">
      <c r="A38" s="63">
        <v>31</v>
      </c>
      <c r="B38" s="13" t="s">
        <v>246</v>
      </c>
      <c r="C38" s="112">
        <v>2</v>
      </c>
      <c r="D38" s="103" t="s">
        <v>74</v>
      </c>
      <c r="E38" s="80">
        <v>2</v>
      </c>
    </row>
    <row r="39" spans="1:5" s="14" customFormat="1" ht="15" customHeight="1" x14ac:dyDescent="0.25">
      <c r="A39" s="63">
        <v>32</v>
      </c>
      <c r="B39" s="13" t="s">
        <v>247</v>
      </c>
      <c r="C39" s="112">
        <v>2</v>
      </c>
      <c r="D39" s="103" t="s">
        <v>74</v>
      </c>
      <c r="E39" s="80">
        <v>2</v>
      </c>
    </row>
    <row r="40" spans="1:5" s="193" customFormat="1" ht="15.75" customHeight="1" x14ac:dyDescent="0.25">
      <c r="A40" s="15">
        <v>33</v>
      </c>
      <c r="B40" s="16" t="s">
        <v>248</v>
      </c>
      <c r="C40" s="202">
        <v>2</v>
      </c>
      <c r="D40" s="199" t="s">
        <v>34</v>
      </c>
      <c r="E40" s="79">
        <v>2</v>
      </c>
    </row>
    <row r="41" spans="1:5" s="194" customFormat="1" ht="15.75" customHeight="1" x14ac:dyDescent="0.25">
      <c r="A41" s="197">
        <v>34</v>
      </c>
      <c r="B41" s="16" t="s">
        <v>249</v>
      </c>
      <c r="C41" s="197">
        <v>2</v>
      </c>
      <c r="D41" s="195" t="s">
        <v>40</v>
      </c>
      <c r="E41" s="197">
        <v>2</v>
      </c>
    </row>
    <row r="42" spans="1:5" s="194" customFormat="1" ht="15.75" customHeight="1" x14ac:dyDescent="0.25">
      <c r="A42" s="200">
        <v>35</v>
      </c>
      <c r="B42" s="20" t="s">
        <v>250</v>
      </c>
      <c r="C42" s="200">
        <v>7</v>
      </c>
      <c r="D42" s="196" t="s">
        <v>252</v>
      </c>
      <c r="E42" s="200">
        <v>5</v>
      </c>
    </row>
    <row r="43" spans="1:5" s="194" customFormat="1" ht="15.75" customHeight="1" x14ac:dyDescent="0.25">
      <c r="A43" s="198">
        <v>36</v>
      </c>
      <c r="B43" s="105" t="s">
        <v>251</v>
      </c>
      <c r="C43" s="198">
        <v>2</v>
      </c>
      <c r="D43" s="201" t="s">
        <v>83</v>
      </c>
      <c r="E43" s="198">
        <v>2</v>
      </c>
    </row>
    <row r="44" spans="1:5" ht="15.75" x14ac:dyDescent="0.25">
      <c r="B44" s="219"/>
    </row>
    <row r="45" spans="1:5" ht="15.75" x14ac:dyDescent="0.25">
      <c r="B45" s="219"/>
    </row>
    <row r="46" spans="1:5" ht="47.25" x14ac:dyDescent="0.25">
      <c r="B46" s="219" t="s">
        <v>271</v>
      </c>
    </row>
    <row r="47" spans="1:5" s="109" customFormat="1" ht="15.75" x14ac:dyDescent="0.25">
      <c r="A47" s="226" t="s">
        <v>3</v>
      </c>
      <c r="B47" s="69" t="s">
        <v>275</v>
      </c>
      <c r="C47" s="226" t="s">
        <v>276</v>
      </c>
      <c r="D47" s="226"/>
      <c r="E47" s="226"/>
    </row>
    <row r="48" spans="1:5" ht="15.75" x14ac:dyDescent="0.25">
      <c r="A48" s="220">
        <v>1</v>
      </c>
      <c r="B48" s="127" t="s">
        <v>253</v>
      </c>
      <c r="C48" s="221">
        <v>3</v>
      </c>
      <c r="D48" s="220"/>
      <c r="E48" s="220"/>
    </row>
    <row r="49" spans="1:5" ht="15.75" x14ac:dyDescent="0.25">
      <c r="A49" s="222">
        <v>2</v>
      </c>
      <c r="B49" s="16" t="s">
        <v>272</v>
      </c>
      <c r="C49" s="223">
        <v>2</v>
      </c>
      <c r="D49" s="222"/>
      <c r="E49" s="222"/>
    </row>
    <row r="50" spans="1:5" ht="15.75" x14ac:dyDescent="0.25">
      <c r="A50" s="222">
        <v>3</v>
      </c>
      <c r="B50" s="16" t="s">
        <v>273</v>
      </c>
      <c r="C50" s="223">
        <v>2</v>
      </c>
      <c r="D50" s="222"/>
      <c r="E50" s="222"/>
    </row>
    <row r="51" spans="1:5" ht="15.75" x14ac:dyDescent="0.25">
      <c r="A51" s="222">
        <v>4</v>
      </c>
      <c r="B51" s="16" t="s">
        <v>274</v>
      </c>
      <c r="C51" s="223">
        <v>2</v>
      </c>
      <c r="D51" s="222"/>
      <c r="E51" s="222"/>
    </row>
    <row r="52" spans="1:5" ht="15.75" x14ac:dyDescent="0.25">
      <c r="A52" s="224">
        <v>5</v>
      </c>
      <c r="B52" s="105" t="s">
        <v>82</v>
      </c>
      <c r="C52" s="225">
        <v>2</v>
      </c>
      <c r="D52" s="224"/>
      <c r="E52" s="224"/>
    </row>
  </sheetData>
  <mergeCells count="6">
    <mergeCell ref="A5:E5"/>
    <mergeCell ref="A1:B1"/>
    <mergeCell ref="C1:E1"/>
    <mergeCell ref="A2:B2"/>
    <mergeCell ref="C2:E2"/>
    <mergeCell ref="A4:E4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N70"/>
  <sheetViews>
    <sheetView tabSelected="1" topLeftCell="B43" zoomScaleNormal="100" workbookViewId="0">
      <selection activeCell="C65" sqref="C65"/>
    </sheetView>
  </sheetViews>
  <sheetFormatPr defaultRowHeight="15" x14ac:dyDescent="0.25"/>
  <cols>
    <col min="1" max="1" width="5.28515625" customWidth="1"/>
    <col min="2" max="2" width="46.5703125" customWidth="1"/>
    <col min="3" max="3" width="48.42578125" customWidth="1"/>
    <col min="4" max="4" width="8.7109375" customWidth="1"/>
    <col min="5" max="5" width="6" customWidth="1"/>
    <col min="6" max="6" width="6.5703125" customWidth="1"/>
    <col min="7" max="7" width="9.5703125" customWidth="1"/>
  </cols>
  <sheetData>
    <row r="1" spans="1:222" s="2" customFormat="1" ht="15" customHeight="1" x14ac:dyDescent="0.25">
      <c r="A1" s="251" t="s">
        <v>98</v>
      </c>
      <c r="B1" s="251"/>
      <c r="C1" s="254" t="s">
        <v>280</v>
      </c>
      <c r="D1" s="254"/>
      <c r="E1" s="254"/>
      <c r="F1" s="254"/>
      <c r="G1" s="254"/>
    </row>
    <row r="2" spans="1:222" s="2" customFormat="1" ht="15.75" x14ac:dyDescent="0.25">
      <c r="A2" s="255" t="s">
        <v>279</v>
      </c>
      <c r="B2" s="255"/>
      <c r="C2" s="254" t="s">
        <v>281</v>
      </c>
      <c r="D2" s="254"/>
      <c r="E2" s="254"/>
      <c r="F2" s="254"/>
      <c r="G2" s="254"/>
    </row>
    <row r="3" spans="1:222" s="2" customFormat="1" ht="11.25" customHeight="1" x14ac:dyDescent="0.25"/>
    <row r="4" spans="1:222" s="4" customFormat="1" ht="15.75" x14ac:dyDescent="0.25">
      <c r="A4" s="252" t="s">
        <v>294</v>
      </c>
      <c r="B4" s="252"/>
      <c r="C4" s="252"/>
      <c r="D4" s="252"/>
      <c r="E4" s="252"/>
      <c r="F4" s="252"/>
      <c r="G4" s="25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</row>
    <row r="5" spans="1:222" s="207" customFormat="1" ht="15.75" x14ac:dyDescent="0.25">
      <c r="A5" s="205"/>
      <c r="B5" s="205" t="s">
        <v>285</v>
      </c>
      <c r="C5" s="205"/>
      <c r="D5" s="205"/>
      <c r="E5" s="205"/>
      <c r="F5" s="205"/>
      <c r="G5" s="205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6"/>
      <c r="CH5" s="206"/>
      <c r="CI5" s="206"/>
      <c r="CJ5" s="206"/>
      <c r="CK5" s="206"/>
      <c r="CL5" s="206"/>
      <c r="CM5" s="206"/>
      <c r="CN5" s="206"/>
      <c r="CO5" s="206"/>
      <c r="CP5" s="206"/>
      <c r="CQ5" s="206"/>
      <c r="CR5" s="206"/>
      <c r="CS5" s="206"/>
      <c r="CT5" s="206"/>
      <c r="CU5" s="206"/>
      <c r="CV5" s="206"/>
      <c r="CW5" s="206"/>
      <c r="CX5" s="206"/>
      <c r="CY5" s="206"/>
      <c r="CZ5" s="206"/>
      <c r="DA5" s="206"/>
      <c r="DB5" s="206"/>
      <c r="DC5" s="206"/>
      <c r="DD5" s="206"/>
      <c r="DE5" s="206"/>
      <c r="DF5" s="206"/>
      <c r="DG5" s="206"/>
      <c r="DH5" s="206"/>
      <c r="DI5" s="206"/>
      <c r="DJ5" s="206"/>
      <c r="DK5" s="206"/>
      <c r="DL5" s="206"/>
      <c r="DM5" s="206"/>
      <c r="DN5" s="206"/>
      <c r="DO5" s="206"/>
      <c r="DP5" s="206"/>
      <c r="DQ5" s="206"/>
      <c r="DR5" s="206"/>
      <c r="DS5" s="206"/>
      <c r="DT5" s="206"/>
      <c r="DU5" s="206"/>
      <c r="DV5" s="206"/>
      <c r="DW5" s="206"/>
      <c r="DX5" s="206"/>
      <c r="DY5" s="206"/>
      <c r="DZ5" s="206"/>
      <c r="EA5" s="206"/>
      <c r="EB5" s="206"/>
      <c r="EC5" s="206"/>
      <c r="ED5" s="206"/>
      <c r="EE5" s="206"/>
      <c r="EF5" s="206"/>
      <c r="EG5" s="206"/>
      <c r="EH5" s="206"/>
      <c r="EI5" s="206"/>
      <c r="EJ5" s="206"/>
      <c r="EK5" s="206"/>
      <c r="EL5" s="206"/>
      <c r="EM5" s="206"/>
      <c r="EN5" s="206"/>
      <c r="EO5" s="206"/>
      <c r="EP5" s="206"/>
      <c r="EQ5" s="206"/>
      <c r="ER5" s="206"/>
      <c r="ES5" s="206"/>
      <c r="ET5" s="206"/>
      <c r="EU5" s="206"/>
      <c r="EV5" s="206"/>
      <c r="EW5" s="206"/>
      <c r="EX5" s="206"/>
      <c r="EY5" s="206"/>
      <c r="EZ5" s="206"/>
      <c r="FA5" s="206"/>
      <c r="FB5" s="206"/>
      <c r="FC5" s="206"/>
      <c r="FD5" s="206"/>
      <c r="FE5" s="206"/>
      <c r="FF5" s="206"/>
      <c r="FG5" s="206"/>
      <c r="FH5" s="206"/>
      <c r="FI5" s="206"/>
      <c r="FJ5" s="206"/>
      <c r="FK5" s="206"/>
      <c r="FL5" s="206"/>
      <c r="FM5" s="206"/>
      <c r="FN5" s="206"/>
      <c r="FO5" s="206"/>
      <c r="FP5" s="206"/>
      <c r="FQ5" s="206"/>
      <c r="FR5" s="206"/>
      <c r="FS5" s="206"/>
      <c r="FT5" s="206"/>
      <c r="FU5" s="206"/>
      <c r="FV5" s="206"/>
      <c r="FW5" s="206"/>
      <c r="FX5" s="206"/>
      <c r="FY5" s="206"/>
      <c r="FZ5" s="206"/>
      <c r="GA5" s="206"/>
      <c r="GB5" s="206"/>
      <c r="GC5" s="206"/>
      <c r="GD5" s="206"/>
      <c r="GE5" s="206"/>
      <c r="GF5" s="206"/>
      <c r="GG5" s="206"/>
      <c r="GH5" s="206"/>
      <c r="GI5" s="206"/>
      <c r="GJ5" s="206"/>
      <c r="GK5" s="206"/>
      <c r="GL5" s="206"/>
      <c r="GM5" s="206"/>
      <c r="GN5" s="206"/>
      <c r="GO5" s="206"/>
      <c r="GP5" s="206"/>
      <c r="GQ5" s="206"/>
      <c r="GR5" s="206"/>
      <c r="GS5" s="206"/>
      <c r="GT5" s="206"/>
      <c r="GU5" s="206"/>
      <c r="GV5" s="206"/>
      <c r="GW5" s="206"/>
      <c r="GX5" s="206"/>
      <c r="GY5" s="206"/>
      <c r="GZ5" s="206"/>
      <c r="HA5" s="206"/>
      <c r="HB5" s="206"/>
      <c r="HC5" s="206"/>
      <c r="HD5" s="206"/>
      <c r="HE5" s="206"/>
      <c r="HF5" s="206"/>
      <c r="HG5" s="206"/>
      <c r="HH5" s="206"/>
      <c r="HI5" s="206"/>
      <c r="HJ5" s="206"/>
      <c r="HK5" s="206"/>
      <c r="HL5" s="206"/>
      <c r="HM5" s="206"/>
      <c r="HN5" s="206"/>
    </row>
    <row r="6" spans="1:222" s="8" customFormat="1" ht="68.25" customHeight="1" x14ac:dyDescent="0.2">
      <c r="A6" s="5" t="s">
        <v>3</v>
      </c>
      <c r="B6" s="6" t="s">
        <v>4</v>
      </c>
      <c r="C6" s="5" t="s">
        <v>102</v>
      </c>
      <c r="D6" s="6" t="s">
        <v>5</v>
      </c>
      <c r="E6" s="6" t="s">
        <v>103</v>
      </c>
      <c r="F6" s="5" t="s">
        <v>104</v>
      </c>
      <c r="G6" s="5" t="s">
        <v>165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</row>
    <row r="7" spans="1:222" s="12" customFormat="1" ht="20.25" customHeight="1" x14ac:dyDescent="0.25">
      <c r="A7" s="249" t="s">
        <v>287</v>
      </c>
      <c r="B7" s="250"/>
      <c r="C7" s="166"/>
      <c r="D7" s="9"/>
      <c r="E7" s="9"/>
      <c r="F7" s="10"/>
      <c r="G7" s="9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</row>
    <row r="8" spans="1:222" s="14" customFormat="1" ht="15.75" x14ac:dyDescent="0.25">
      <c r="A8" s="190">
        <v>1</v>
      </c>
      <c r="B8" s="127" t="s">
        <v>106</v>
      </c>
      <c r="C8" s="178" t="s">
        <v>76</v>
      </c>
      <c r="D8" s="132">
        <v>2</v>
      </c>
      <c r="E8" s="133">
        <v>8</v>
      </c>
      <c r="F8" s="133">
        <v>1</v>
      </c>
      <c r="G8" s="133">
        <v>2</v>
      </c>
    </row>
    <row r="9" spans="1:222" s="14" customFormat="1" ht="14.25" customHeight="1" x14ac:dyDescent="0.25">
      <c r="A9" s="15">
        <v>2</v>
      </c>
      <c r="B9" s="26" t="s">
        <v>108</v>
      </c>
      <c r="C9" s="227" t="s">
        <v>82</v>
      </c>
      <c r="D9" s="18">
        <v>2</v>
      </c>
      <c r="E9" s="37">
        <v>8</v>
      </c>
      <c r="F9" s="144">
        <v>1</v>
      </c>
      <c r="G9" s="144">
        <v>2</v>
      </c>
    </row>
    <row r="10" spans="1:222" s="14" customFormat="1" ht="15.75" customHeight="1" x14ac:dyDescent="0.25">
      <c r="A10" s="15">
        <v>3</v>
      </c>
      <c r="B10" s="16" t="s">
        <v>81</v>
      </c>
      <c r="C10" s="16" t="s">
        <v>81</v>
      </c>
      <c r="D10" s="18">
        <v>2</v>
      </c>
      <c r="E10" s="37">
        <v>8</v>
      </c>
      <c r="F10" s="37">
        <v>1</v>
      </c>
      <c r="G10" s="37">
        <v>2</v>
      </c>
    </row>
    <row r="11" spans="1:222" s="14" customFormat="1" ht="15.75" customHeight="1" x14ac:dyDescent="0.25">
      <c r="A11" s="15">
        <v>4</v>
      </c>
      <c r="B11" s="26" t="s">
        <v>84</v>
      </c>
      <c r="C11" s="16" t="s">
        <v>84</v>
      </c>
      <c r="D11" s="18">
        <v>2</v>
      </c>
      <c r="E11" s="37">
        <v>8</v>
      </c>
      <c r="F11" s="144">
        <v>1</v>
      </c>
      <c r="G11" s="144">
        <v>2</v>
      </c>
    </row>
    <row r="12" spans="1:222" s="14" customFormat="1" ht="15.75" x14ac:dyDescent="0.25">
      <c r="A12" s="15">
        <v>5</v>
      </c>
      <c r="B12" s="16" t="s">
        <v>78</v>
      </c>
      <c r="C12" s="16" t="s">
        <v>79</v>
      </c>
      <c r="D12" s="18">
        <v>2</v>
      </c>
      <c r="E12" s="37">
        <v>8</v>
      </c>
      <c r="F12" s="37">
        <v>1</v>
      </c>
      <c r="G12" s="37">
        <v>2</v>
      </c>
    </row>
    <row r="13" spans="1:222" s="14" customFormat="1" ht="15.75" customHeight="1" x14ac:dyDescent="0.25">
      <c r="A13" s="15">
        <v>6</v>
      </c>
      <c r="B13" s="16" t="s">
        <v>217</v>
      </c>
      <c r="C13" s="16" t="s">
        <v>171</v>
      </c>
      <c r="D13" s="18">
        <v>2</v>
      </c>
      <c r="E13" s="37">
        <v>8</v>
      </c>
      <c r="F13" s="37">
        <v>1</v>
      </c>
      <c r="G13" s="37">
        <v>2</v>
      </c>
    </row>
    <row r="14" spans="1:222" s="14" customFormat="1" ht="15.75" customHeight="1" x14ac:dyDescent="0.25">
      <c r="A14" s="15">
        <v>7</v>
      </c>
      <c r="B14" s="16" t="s">
        <v>218</v>
      </c>
      <c r="C14" s="16" t="s">
        <v>171</v>
      </c>
      <c r="D14" s="18">
        <v>2</v>
      </c>
      <c r="E14" s="37">
        <v>8</v>
      </c>
      <c r="F14" s="37">
        <v>1</v>
      </c>
      <c r="G14" s="37">
        <v>2</v>
      </c>
    </row>
    <row r="15" spans="1:222" s="14" customFormat="1" ht="15.75" customHeight="1" x14ac:dyDescent="0.25">
      <c r="A15" s="15">
        <v>8</v>
      </c>
      <c r="B15" s="16" t="s">
        <v>219</v>
      </c>
      <c r="C15" s="16" t="s">
        <v>172</v>
      </c>
      <c r="D15" s="18">
        <v>2</v>
      </c>
      <c r="E15" s="37">
        <v>8</v>
      </c>
      <c r="F15" s="37">
        <v>1</v>
      </c>
      <c r="G15" s="37">
        <v>2</v>
      </c>
    </row>
    <row r="16" spans="1:222" s="14" customFormat="1" ht="15.75" customHeight="1" x14ac:dyDescent="0.25">
      <c r="A16" s="15">
        <v>9</v>
      </c>
      <c r="B16" s="16" t="s">
        <v>220</v>
      </c>
      <c r="C16" s="16" t="s">
        <v>172</v>
      </c>
      <c r="D16" s="18">
        <v>2</v>
      </c>
      <c r="E16" s="37">
        <v>8</v>
      </c>
      <c r="F16" s="37">
        <v>1</v>
      </c>
      <c r="G16" s="37">
        <v>2</v>
      </c>
    </row>
    <row r="17" spans="1:7" s="14" customFormat="1" ht="15.75" x14ac:dyDescent="0.25">
      <c r="A17" s="15">
        <v>10</v>
      </c>
      <c r="B17" s="16" t="s">
        <v>221</v>
      </c>
      <c r="C17" s="16" t="s">
        <v>173</v>
      </c>
      <c r="D17" s="18">
        <v>2</v>
      </c>
      <c r="E17" s="37">
        <v>8</v>
      </c>
      <c r="F17" s="37">
        <v>1</v>
      </c>
      <c r="G17" s="37">
        <v>2</v>
      </c>
    </row>
    <row r="18" spans="1:7" s="14" customFormat="1" ht="15.75" x14ac:dyDescent="0.25">
      <c r="A18" s="15">
        <v>11</v>
      </c>
      <c r="B18" s="16" t="s">
        <v>222</v>
      </c>
      <c r="C18" s="16" t="s">
        <v>173</v>
      </c>
      <c r="D18" s="18">
        <v>2</v>
      </c>
      <c r="E18" s="37">
        <v>8</v>
      </c>
      <c r="F18" s="37">
        <v>1</v>
      </c>
      <c r="G18" s="37">
        <v>2</v>
      </c>
    </row>
    <row r="19" spans="1:7" s="14" customFormat="1" ht="15.75" x14ac:dyDescent="0.25">
      <c r="A19" s="15">
        <v>12</v>
      </c>
      <c r="B19" s="16" t="s">
        <v>223</v>
      </c>
      <c r="C19" s="16" t="s">
        <v>174</v>
      </c>
      <c r="D19" s="18">
        <v>2</v>
      </c>
      <c r="E19" s="37">
        <v>8</v>
      </c>
      <c r="F19" s="37">
        <v>1</v>
      </c>
      <c r="G19" s="37">
        <v>2</v>
      </c>
    </row>
    <row r="20" spans="1:7" s="14" customFormat="1" ht="15.75" x14ac:dyDescent="0.25">
      <c r="A20" s="19">
        <v>13</v>
      </c>
      <c r="B20" s="20" t="s">
        <v>224</v>
      </c>
      <c r="C20" s="16" t="s">
        <v>174</v>
      </c>
      <c r="D20" s="18">
        <v>2</v>
      </c>
      <c r="E20" s="189">
        <v>8</v>
      </c>
      <c r="F20" s="189">
        <v>1</v>
      </c>
      <c r="G20" s="189">
        <v>2</v>
      </c>
    </row>
    <row r="21" spans="1:7" s="23" customFormat="1" ht="20.25" customHeight="1" x14ac:dyDescent="0.25">
      <c r="A21" s="249" t="s">
        <v>282</v>
      </c>
      <c r="B21" s="250"/>
      <c r="C21" s="167"/>
      <c r="D21" s="135"/>
      <c r="E21" s="228"/>
      <c r="F21" s="135"/>
      <c r="G21" s="135"/>
    </row>
    <row r="22" spans="1:7" s="14" customFormat="1" ht="15.75" x14ac:dyDescent="0.25">
      <c r="A22" s="15">
        <v>14</v>
      </c>
      <c r="B22" s="16" t="s">
        <v>20</v>
      </c>
      <c r="C22" s="16" t="s">
        <v>175</v>
      </c>
      <c r="D22" s="18">
        <v>2</v>
      </c>
      <c r="E22" s="37">
        <v>8</v>
      </c>
      <c r="F22" s="37">
        <v>1</v>
      </c>
      <c r="G22" s="37">
        <v>2</v>
      </c>
    </row>
    <row r="23" spans="1:7" s="14" customFormat="1" ht="21" customHeight="1" x14ac:dyDescent="0.25">
      <c r="A23" s="15">
        <v>15</v>
      </c>
      <c r="B23" s="16" t="s">
        <v>27</v>
      </c>
      <c r="C23" s="16" t="s">
        <v>178</v>
      </c>
      <c r="D23" s="18">
        <v>2</v>
      </c>
      <c r="E23" s="37">
        <v>8</v>
      </c>
      <c r="F23" s="37">
        <v>1</v>
      </c>
      <c r="G23" s="37">
        <v>2</v>
      </c>
    </row>
    <row r="24" spans="1:7" s="14" customFormat="1" ht="15.75" customHeight="1" x14ac:dyDescent="0.25">
      <c r="A24" s="19">
        <v>16</v>
      </c>
      <c r="B24" s="13" t="s">
        <v>227</v>
      </c>
      <c r="C24" s="13" t="s">
        <v>176</v>
      </c>
      <c r="D24" s="141">
        <v>2</v>
      </c>
      <c r="E24" s="38">
        <v>8</v>
      </c>
      <c r="F24" s="38">
        <v>1</v>
      </c>
      <c r="G24" s="38">
        <v>2</v>
      </c>
    </row>
    <row r="25" spans="1:7" s="14" customFormat="1" ht="15.75" customHeight="1" x14ac:dyDescent="0.25">
      <c r="A25" s="19">
        <v>17</v>
      </c>
      <c r="B25" s="16" t="s">
        <v>228</v>
      </c>
      <c r="C25" s="13" t="s">
        <v>176</v>
      </c>
      <c r="D25" s="141">
        <v>2</v>
      </c>
      <c r="E25" s="38">
        <v>8</v>
      </c>
      <c r="F25" s="38">
        <v>1</v>
      </c>
      <c r="G25" s="38">
        <v>2</v>
      </c>
    </row>
    <row r="26" spans="1:7" s="14" customFormat="1" ht="15.75" customHeight="1" x14ac:dyDescent="0.25">
      <c r="A26" s="19">
        <v>18</v>
      </c>
      <c r="B26" s="13" t="s">
        <v>226</v>
      </c>
      <c r="C26" s="13" t="s">
        <v>177</v>
      </c>
      <c r="D26" s="141">
        <v>2</v>
      </c>
      <c r="E26" s="38">
        <v>8</v>
      </c>
      <c r="F26" s="38">
        <v>1</v>
      </c>
      <c r="G26" s="38">
        <v>2</v>
      </c>
    </row>
    <row r="27" spans="1:7" s="14" customFormat="1" ht="15.75" customHeight="1" x14ac:dyDescent="0.25">
      <c r="A27" s="19">
        <v>19</v>
      </c>
      <c r="B27" s="13" t="s">
        <v>225</v>
      </c>
      <c r="C27" s="13" t="s">
        <v>177</v>
      </c>
      <c r="D27" s="141">
        <v>2</v>
      </c>
      <c r="E27" s="38">
        <v>8</v>
      </c>
      <c r="F27" s="38">
        <v>1</v>
      </c>
      <c r="G27" s="38">
        <v>2</v>
      </c>
    </row>
    <row r="28" spans="1:7" s="14" customFormat="1" ht="15.75" customHeight="1" x14ac:dyDescent="0.25">
      <c r="A28" s="208">
        <v>20</v>
      </c>
      <c r="B28" s="233" t="s">
        <v>230</v>
      </c>
      <c r="C28" s="233" t="s">
        <v>179</v>
      </c>
      <c r="D28" s="234">
        <v>2</v>
      </c>
      <c r="E28" s="154">
        <v>8</v>
      </c>
      <c r="F28" s="235">
        <v>1</v>
      </c>
      <c r="G28" s="235">
        <v>2</v>
      </c>
    </row>
    <row r="29" spans="1:7" s="14" customFormat="1" ht="15.75" customHeight="1" x14ac:dyDescent="0.25">
      <c r="A29" s="66">
        <v>21</v>
      </c>
      <c r="B29" s="13" t="s">
        <v>231</v>
      </c>
      <c r="C29" s="13" t="s">
        <v>179</v>
      </c>
      <c r="D29" s="141">
        <v>2</v>
      </c>
      <c r="E29" s="38">
        <v>8</v>
      </c>
      <c r="F29" s="143">
        <v>1</v>
      </c>
      <c r="G29" s="143">
        <v>2</v>
      </c>
    </row>
    <row r="30" spans="1:7" s="14" customFormat="1" ht="15.75" customHeight="1" x14ac:dyDescent="0.25">
      <c r="A30" s="15">
        <v>22</v>
      </c>
      <c r="B30" s="13" t="s">
        <v>232</v>
      </c>
      <c r="C30" s="13" t="s">
        <v>180</v>
      </c>
      <c r="D30" s="141">
        <v>2</v>
      </c>
      <c r="E30" s="38">
        <v>8</v>
      </c>
      <c r="F30" s="143">
        <v>1</v>
      </c>
      <c r="G30" s="143">
        <v>2</v>
      </c>
    </row>
    <row r="31" spans="1:7" s="14" customFormat="1" ht="15.75" customHeight="1" x14ac:dyDescent="0.25">
      <c r="A31" s="15">
        <v>23</v>
      </c>
      <c r="B31" s="16" t="s">
        <v>233</v>
      </c>
      <c r="C31" s="16" t="s">
        <v>180</v>
      </c>
      <c r="D31" s="18">
        <v>2</v>
      </c>
      <c r="E31" s="37">
        <v>8</v>
      </c>
      <c r="F31" s="144">
        <v>1</v>
      </c>
      <c r="G31" s="144">
        <v>2</v>
      </c>
    </row>
    <row r="32" spans="1:7" s="14" customFormat="1" ht="18.75" customHeight="1" x14ac:dyDescent="0.25">
      <c r="A32" s="15">
        <v>24</v>
      </c>
      <c r="B32" s="26" t="s">
        <v>257</v>
      </c>
      <c r="C32" s="169" t="s">
        <v>182</v>
      </c>
      <c r="D32" s="18">
        <v>2</v>
      </c>
      <c r="E32" s="37">
        <v>8</v>
      </c>
      <c r="F32" s="144">
        <v>1</v>
      </c>
      <c r="G32" s="144">
        <v>2</v>
      </c>
    </row>
    <row r="33" spans="1:7" s="14" customFormat="1" ht="15.75" customHeight="1" x14ac:dyDescent="0.25">
      <c r="A33" s="15">
        <v>25</v>
      </c>
      <c r="B33" s="26" t="s">
        <v>258</v>
      </c>
      <c r="C33" s="169" t="s">
        <v>182</v>
      </c>
      <c r="D33" s="18">
        <v>2</v>
      </c>
      <c r="E33" s="37">
        <v>8</v>
      </c>
      <c r="F33" s="144">
        <v>1</v>
      </c>
      <c r="G33" s="144">
        <v>2</v>
      </c>
    </row>
    <row r="34" spans="1:7" s="14" customFormat="1" ht="18.75" customHeight="1" x14ac:dyDescent="0.25">
      <c r="A34" s="15">
        <v>26</v>
      </c>
      <c r="B34" s="33" t="s">
        <v>259</v>
      </c>
      <c r="C34" s="33" t="s">
        <v>195</v>
      </c>
      <c r="D34" s="34">
        <v>2</v>
      </c>
      <c r="E34" s="145">
        <v>8</v>
      </c>
      <c r="F34" s="145">
        <v>1</v>
      </c>
      <c r="G34" s="145">
        <v>2</v>
      </c>
    </row>
    <row r="35" spans="1:7" s="14" customFormat="1" ht="14.25" customHeight="1" x14ac:dyDescent="0.25">
      <c r="A35" s="15">
        <v>27</v>
      </c>
      <c r="B35" s="33" t="s">
        <v>260</v>
      </c>
      <c r="C35" s="33" t="s">
        <v>195</v>
      </c>
      <c r="D35" s="34">
        <v>3</v>
      </c>
      <c r="E35" s="145">
        <v>12</v>
      </c>
      <c r="F35" s="145">
        <v>1</v>
      </c>
      <c r="G35" s="145">
        <v>2</v>
      </c>
    </row>
    <row r="36" spans="1:7" s="108" customFormat="1" ht="15.75" customHeight="1" x14ac:dyDescent="0.25">
      <c r="A36" s="249" t="s">
        <v>288</v>
      </c>
      <c r="B36" s="250"/>
      <c r="C36" s="167"/>
      <c r="D36" s="140"/>
      <c r="E36" s="140"/>
      <c r="F36" s="140"/>
      <c r="G36" s="140"/>
    </row>
    <row r="37" spans="1:7" s="14" customFormat="1" ht="15.75" x14ac:dyDescent="0.25">
      <c r="A37" s="15">
        <v>28</v>
      </c>
      <c r="B37" s="26" t="s">
        <v>237</v>
      </c>
      <c r="C37" s="169" t="s">
        <v>292</v>
      </c>
      <c r="D37" s="18">
        <v>2</v>
      </c>
      <c r="E37" s="37">
        <v>8</v>
      </c>
      <c r="F37" s="37">
        <v>1</v>
      </c>
      <c r="G37" s="37">
        <v>2</v>
      </c>
    </row>
    <row r="38" spans="1:7" s="14" customFormat="1" ht="15" customHeight="1" x14ac:dyDescent="0.25">
      <c r="A38" s="15">
        <v>29</v>
      </c>
      <c r="B38" s="31" t="s">
        <v>238</v>
      </c>
      <c r="C38" s="170" t="s">
        <v>188</v>
      </c>
      <c r="D38" s="18">
        <v>2</v>
      </c>
      <c r="E38" s="37">
        <v>8</v>
      </c>
      <c r="F38" s="37">
        <v>1</v>
      </c>
      <c r="G38" s="37">
        <v>2</v>
      </c>
    </row>
    <row r="39" spans="1:7" s="14" customFormat="1" ht="14.25" customHeight="1" x14ac:dyDescent="0.25">
      <c r="A39" s="15">
        <v>30</v>
      </c>
      <c r="B39" s="26" t="s">
        <v>239</v>
      </c>
      <c r="C39" s="16" t="s">
        <v>189</v>
      </c>
      <c r="D39" s="18">
        <v>2</v>
      </c>
      <c r="E39" s="37">
        <v>8</v>
      </c>
      <c r="F39" s="37">
        <v>1</v>
      </c>
      <c r="G39" s="37">
        <v>2</v>
      </c>
    </row>
    <row r="40" spans="1:7" s="14" customFormat="1" ht="15" customHeight="1" x14ac:dyDescent="0.25">
      <c r="A40" s="15">
        <v>31</v>
      </c>
      <c r="B40" s="26" t="s">
        <v>240</v>
      </c>
      <c r="C40" s="169" t="s">
        <v>190</v>
      </c>
      <c r="D40" s="18">
        <v>2</v>
      </c>
      <c r="E40" s="37">
        <v>8</v>
      </c>
      <c r="F40" s="37">
        <v>1</v>
      </c>
      <c r="G40" s="37">
        <v>2</v>
      </c>
    </row>
    <row r="41" spans="1:7" s="14" customFormat="1" ht="33" customHeight="1" x14ac:dyDescent="0.25">
      <c r="A41" s="15">
        <v>32</v>
      </c>
      <c r="B41" s="26" t="s">
        <v>234</v>
      </c>
      <c r="C41" s="169" t="s">
        <v>181</v>
      </c>
      <c r="D41" s="18">
        <v>2</v>
      </c>
      <c r="E41" s="37">
        <v>8</v>
      </c>
      <c r="F41" s="144">
        <v>1</v>
      </c>
      <c r="G41" s="144">
        <v>2</v>
      </c>
    </row>
    <row r="42" spans="1:7" s="14" customFormat="1" ht="34.5" customHeight="1" x14ac:dyDescent="0.25">
      <c r="A42" s="15">
        <v>33</v>
      </c>
      <c r="B42" s="26" t="s">
        <v>235</v>
      </c>
      <c r="C42" s="169" t="s">
        <v>295</v>
      </c>
      <c r="D42" s="18">
        <v>2</v>
      </c>
      <c r="E42" s="37">
        <v>8</v>
      </c>
      <c r="F42" s="37">
        <v>1</v>
      </c>
      <c r="G42" s="37">
        <v>2</v>
      </c>
    </row>
    <row r="43" spans="1:7" s="14" customFormat="1" ht="15.75" customHeight="1" x14ac:dyDescent="0.25">
      <c r="A43" s="15">
        <v>34</v>
      </c>
      <c r="B43" s="26" t="s">
        <v>236</v>
      </c>
      <c r="C43" s="169" t="s">
        <v>184</v>
      </c>
      <c r="D43" s="18">
        <v>2</v>
      </c>
      <c r="E43" s="37">
        <v>8</v>
      </c>
      <c r="F43" s="37">
        <v>1</v>
      </c>
      <c r="G43" s="37">
        <v>2</v>
      </c>
    </row>
    <row r="44" spans="1:7" s="14" customFormat="1" ht="32.25" customHeight="1" x14ac:dyDescent="0.25">
      <c r="A44" s="15">
        <v>35</v>
      </c>
      <c r="B44" s="26" t="s">
        <v>229</v>
      </c>
      <c r="C44" s="16" t="s">
        <v>83</v>
      </c>
      <c r="D44" s="18">
        <v>2</v>
      </c>
      <c r="E44" s="37">
        <v>8</v>
      </c>
      <c r="F44" s="144">
        <v>1</v>
      </c>
      <c r="G44" s="144">
        <v>2</v>
      </c>
    </row>
    <row r="45" spans="1:7" s="14" customFormat="1" ht="14.25" customHeight="1" x14ac:dyDescent="0.25">
      <c r="A45" s="15">
        <v>36</v>
      </c>
      <c r="B45" s="16" t="s">
        <v>261</v>
      </c>
      <c r="C45" s="16" t="s">
        <v>296</v>
      </c>
      <c r="D45" s="37">
        <v>2</v>
      </c>
      <c r="E45" s="37">
        <v>8</v>
      </c>
      <c r="F45" s="37">
        <v>1</v>
      </c>
      <c r="G45" s="37">
        <v>2</v>
      </c>
    </row>
    <row r="46" spans="1:7" s="14" customFormat="1" ht="14.25" customHeight="1" x14ac:dyDescent="0.25">
      <c r="A46" s="15">
        <v>37</v>
      </c>
      <c r="B46" s="16" t="s">
        <v>262</v>
      </c>
      <c r="C46" s="16" t="s">
        <v>298</v>
      </c>
      <c r="D46" s="37">
        <v>2</v>
      </c>
      <c r="E46" s="37">
        <v>8</v>
      </c>
      <c r="F46" s="37">
        <v>1</v>
      </c>
      <c r="G46" s="37">
        <v>2</v>
      </c>
    </row>
    <row r="47" spans="1:7" s="14" customFormat="1" ht="14.25" customHeight="1" x14ac:dyDescent="0.25">
      <c r="A47" s="15">
        <v>38</v>
      </c>
      <c r="B47" s="16" t="s">
        <v>263</v>
      </c>
      <c r="C47" s="16" t="s">
        <v>296</v>
      </c>
      <c r="D47" s="37">
        <v>3</v>
      </c>
      <c r="E47" s="37">
        <v>12</v>
      </c>
      <c r="F47" s="37">
        <v>1</v>
      </c>
      <c r="G47" s="37">
        <v>2</v>
      </c>
    </row>
    <row r="48" spans="1:7" s="14" customFormat="1" ht="16.5" customHeight="1" x14ac:dyDescent="0.25">
      <c r="A48" s="15">
        <v>39</v>
      </c>
      <c r="B48" s="16" t="s">
        <v>283</v>
      </c>
      <c r="C48" s="16" t="s">
        <v>298</v>
      </c>
      <c r="D48" s="37">
        <v>3</v>
      </c>
      <c r="E48" s="37">
        <v>12</v>
      </c>
      <c r="F48" s="37">
        <v>1</v>
      </c>
      <c r="G48" s="37">
        <v>2</v>
      </c>
    </row>
    <row r="49" spans="1:220" s="23" customFormat="1" ht="15.75" customHeight="1" x14ac:dyDescent="0.25">
      <c r="A49" s="249" t="s">
        <v>289</v>
      </c>
      <c r="B49" s="261"/>
      <c r="C49" s="167"/>
      <c r="D49" s="231"/>
      <c r="E49" s="231"/>
      <c r="F49" s="231"/>
      <c r="G49" s="231"/>
    </row>
    <row r="50" spans="1:220" s="14" customFormat="1" ht="15.75" customHeight="1" x14ac:dyDescent="0.25">
      <c r="A50" s="15">
        <v>40</v>
      </c>
      <c r="B50" s="26" t="s">
        <v>264</v>
      </c>
      <c r="C50" s="169" t="s">
        <v>186</v>
      </c>
      <c r="D50" s="18">
        <v>2</v>
      </c>
      <c r="E50" s="37">
        <v>8</v>
      </c>
      <c r="F50" s="37">
        <v>1</v>
      </c>
      <c r="G50" s="37">
        <v>2</v>
      </c>
    </row>
    <row r="51" spans="1:220" s="14" customFormat="1" ht="18.75" customHeight="1" x14ac:dyDescent="0.25">
      <c r="A51" s="19">
        <v>41</v>
      </c>
      <c r="B51" s="229" t="s">
        <v>284</v>
      </c>
      <c r="C51" s="230" t="s">
        <v>209</v>
      </c>
      <c r="D51" s="203">
        <v>3</v>
      </c>
      <c r="E51" s="189">
        <v>12</v>
      </c>
      <c r="F51" s="189">
        <v>1</v>
      </c>
      <c r="G51" s="189">
        <v>2</v>
      </c>
    </row>
    <row r="52" spans="1:220" s="14" customFormat="1" ht="33" customHeight="1" x14ac:dyDescent="0.25">
      <c r="A52" s="208">
        <v>42</v>
      </c>
      <c r="B52" s="238" t="s">
        <v>265</v>
      </c>
      <c r="C52" s="238" t="s">
        <v>57</v>
      </c>
      <c r="D52" s="237">
        <v>2</v>
      </c>
      <c r="E52" s="236">
        <v>8</v>
      </c>
      <c r="F52" s="236">
        <v>1</v>
      </c>
      <c r="G52" s="236">
        <v>2</v>
      </c>
    </row>
    <row r="53" spans="1:220" s="204" customFormat="1" ht="15.75" customHeight="1" x14ac:dyDescent="0.25">
      <c r="A53" s="190">
        <v>43</v>
      </c>
      <c r="B53" s="239" t="s">
        <v>266</v>
      </c>
      <c r="C53" s="243" t="s">
        <v>297</v>
      </c>
      <c r="D53" s="240">
        <v>3</v>
      </c>
      <c r="E53" s="126">
        <v>8</v>
      </c>
      <c r="F53" s="126">
        <v>1</v>
      </c>
      <c r="G53" s="126">
        <v>2</v>
      </c>
    </row>
    <row r="54" spans="1:220" s="204" customFormat="1" ht="15.75" customHeight="1" x14ac:dyDescent="0.25">
      <c r="A54" s="15">
        <v>44</v>
      </c>
      <c r="B54" s="210" t="s">
        <v>267</v>
      </c>
      <c r="C54" s="241" t="s">
        <v>254</v>
      </c>
      <c r="D54" s="211">
        <v>3</v>
      </c>
      <c r="E54" s="145">
        <v>12</v>
      </c>
      <c r="F54" s="145">
        <v>1</v>
      </c>
      <c r="G54" s="145">
        <v>2</v>
      </c>
    </row>
    <row r="55" spans="1:220" s="14" customFormat="1" ht="15.75" customHeight="1" x14ac:dyDescent="0.25">
      <c r="A55" s="19">
        <v>45</v>
      </c>
      <c r="B55" s="210" t="s">
        <v>256</v>
      </c>
      <c r="C55" s="242"/>
      <c r="D55" s="211">
        <v>5</v>
      </c>
      <c r="E55" s="37">
        <v>20</v>
      </c>
      <c r="F55" s="37"/>
      <c r="G55" s="37"/>
    </row>
    <row r="56" spans="1:220" s="14" customFormat="1" ht="17.25" customHeight="1" x14ac:dyDescent="0.25">
      <c r="A56" s="19">
        <v>46</v>
      </c>
      <c r="B56" s="16" t="s">
        <v>241</v>
      </c>
      <c r="C56" s="212" t="s">
        <v>196</v>
      </c>
      <c r="D56" s="211">
        <v>2</v>
      </c>
      <c r="E56" s="37">
        <v>8</v>
      </c>
      <c r="F56" s="37">
        <v>1</v>
      </c>
      <c r="G56" s="37">
        <v>2</v>
      </c>
    </row>
    <row r="57" spans="1:220" s="14" customFormat="1" ht="36" customHeight="1" x14ac:dyDescent="0.25">
      <c r="A57" s="15">
        <v>47</v>
      </c>
      <c r="B57" s="16" t="s">
        <v>242</v>
      </c>
      <c r="C57" s="212" t="s">
        <v>203</v>
      </c>
      <c r="D57" s="211">
        <v>3</v>
      </c>
      <c r="E57" s="37">
        <v>12</v>
      </c>
      <c r="F57" s="37">
        <v>1</v>
      </c>
      <c r="G57" s="37">
        <v>2</v>
      </c>
    </row>
    <row r="58" spans="1:220" s="14" customFormat="1" ht="15.75" customHeight="1" x14ac:dyDescent="0.25">
      <c r="A58" s="19">
        <v>48</v>
      </c>
      <c r="B58" s="210" t="s">
        <v>268</v>
      </c>
      <c r="C58" s="218" t="s">
        <v>255</v>
      </c>
      <c r="D58" s="211">
        <v>2</v>
      </c>
      <c r="E58" s="37">
        <v>8</v>
      </c>
      <c r="F58" s="37">
        <v>1</v>
      </c>
      <c r="G58" s="37">
        <v>2</v>
      </c>
    </row>
    <row r="59" spans="1:220" s="14" customFormat="1" ht="15.75" customHeight="1" x14ac:dyDescent="0.25">
      <c r="A59" s="19">
        <v>49</v>
      </c>
      <c r="B59" s="213" t="s">
        <v>269</v>
      </c>
      <c r="C59" s="244" t="s">
        <v>291</v>
      </c>
      <c r="D59" s="214">
        <v>2</v>
      </c>
      <c r="E59" s="189">
        <v>8</v>
      </c>
      <c r="F59" s="189">
        <v>1</v>
      </c>
      <c r="G59" s="189">
        <v>2</v>
      </c>
    </row>
    <row r="60" spans="1:220" s="23" customFormat="1" ht="19.5" customHeight="1" x14ac:dyDescent="0.25">
      <c r="A60" s="249" t="s">
        <v>290</v>
      </c>
      <c r="B60" s="250"/>
      <c r="C60" s="232"/>
      <c r="D60" s="135"/>
      <c r="E60" s="135"/>
      <c r="F60" s="135"/>
      <c r="G60" s="135"/>
    </row>
    <row r="61" spans="1:220" s="14" customFormat="1" ht="15.75" x14ac:dyDescent="0.25">
      <c r="A61" s="215"/>
      <c r="B61" s="157" t="s">
        <v>71</v>
      </c>
      <c r="C61" s="216" t="s">
        <v>210</v>
      </c>
      <c r="D61" s="217">
        <f>SUM(D8:D60)</f>
        <v>108</v>
      </c>
      <c r="E61" s="209"/>
      <c r="F61" s="209"/>
      <c r="G61" s="209"/>
    </row>
    <row r="62" spans="1:220" s="49" customFormat="1" ht="15.75" customHeight="1" x14ac:dyDescent="0.25">
      <c r="A62" s="98"/>
      <c r="B62" s="98"/>
      <c r="C62" s="164" t="s">
        <v>293</v>
      </c>
      <c r="D62" s="163"/>
      <c r="E62" s="100"/>
      <c r="F62" s="100"/>
      <c r="G62" s="100"/>
    </row>
    <row r="63" spans="1:220" s="49" customFormat="1" ht="15.75" customHeight="1" x14ac:dyDescent="0.25">
      <c r="A63" s="98"/>
      <c r="B63" s="98"/>
      <c r="C63" s="102"/>
      <c r="D63" s="99"/>
      <c r="E63" s="100"/>
      <c r="F63" s="100"/>
      <c r="G63" s="100"/>
    </row>
    <row r="64" spans="1:220" s="88" customFormat="1" ht="13.5" customHeight="1" x14ac:dyDescent="0.25">
      <c r="B64" s="89"/>
      <c r="C64" s="89" t="s">
        <v>299</v>
      </c>
      <c r="D64" s="256"/>
      <c r="E64" s="257"/>
      <c r="F64" s="257"/>
      <c r="G64" s="257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  <c r="EG64" s="90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90"/>
      <c r="FG64" s="90"/>
      <c r="FH64" s="90"/>
      <c r="FI64" s="90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90"/>
      <c r="FU64" s="90"/>
      <c r="FV64" s="90"/>
      <c r="FW64" s="90"/>
      <c r="FX64" s="90"/>
      <c r="FY64" s="90"/>
      <c r="FZ64" s="90"/>
      <c r="GA64" s="90"/>
      <c r="GB64" s="90"/>
      <c r="GC64" s="90"/>
      <c r="GD64" s="90"/>
      <c r="GE64" s="90"/>
      <c r="GF64" s="90"/>
      <c r="GG64" s="90"/>
      <c r="GH64" s="90"/>
      <c r="GI64" s="90"/>
      <c r="GJ64" s="90"/>
      <c r="GK64" s="90"/>
      <c r="GL64" s="90"/>
      <c r="GM64" s="90"/>
      <c r="GN64" s="90"/>
      <c r="GO64" s="90"/>
      <c r="GP64" s="90"/>
      <c r="GQ64" s="90"/>
      <c r="GR64" s="90"/>
      <c r="GS64" s="90"/>
      <c r="GT64" s="90"/>
      <c r="GU64" s="90"/>
      <c r="GV64" s="90"/>
      <c r="GW64" s="90"/>
      <c r="GX64" s="90"/>
      <c r="GY64" s="90"/>
      <c r="GZ64" s="90"/>
      <c r="HA64" s="90"/>
      <c r="HB64" s="90"/>
      <c r="HC64" s="90"/>
      <c r="HD64" s="90"/>
      <c r="HE64" s="90"/>
      <c r="HF64" s="90"/>
      <c r="HG64" s="90"/>
      <c r="HH64" s="90"/>
      <c r="HI64" s="90"/>
      <c r="HJ64" s="90"/>
      <c r="HK64" s="90"/>
      <c r="HL64" s="90"/>
    </row>
    <row r="65" spans="1:220" s="88" customFormat="1" ht="13.5" customHeight="1" x14ac:dyDescent="0.25">
      <c r="B65" s="89"/>
      <c r="C65" s="89"/>
      <c r="D65" s="131"/>
      <c r="E65" s="128"/>
      <c r="F65" s="128"/>
      <c r="G65" s="128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0"/>
      <c r="DX65" s="90"/>
      <c r="DY65" s="90"/>
      <c r="DZ65" s="90"/>
      <c r="EA65" s="90"/>
      <c r="EB65" s="90"/>
      <c r="EC65" s="90"/>
      <c r="ED65" s="90"/>
      <c r="EE65" s="90"/>
      <c r="EF65" s="90"/>
      <c r="EG65" s="90"/>
      <c r="EH65" s="90"/>
      <c r="EI65" s="90"/>
      <c r="EJ65" s="90"/>
      <c r="EK65" s="90"/>
      <c r="EL65" s="90"/>
      <c r="EM65" s="90"/>
      <c r="EN65" s="90"/>
      <c r="EO65" s="90"/>
      <c r="EP65" s="90"/>
      <c r="EQ65" s="90"/>
      <c r="ER65" s="90"/>
      <c r="ES65" s="90"/>
      <c r="ET65" s="90"/>
      <c r="EU65" s="90"/>
      <c r="EV65" s="90"/>
      <c r="EW65" s="90"/>
      <c r="EX65" s="90"/>
      <c r="EY65" s="90"/>
      <c r="EZ65" s="90"/>
      <c r="FA65" s="90"/>
      <c r="FB65" s="90"/>
      <c r="FC65" s="90"/>
      <c r="FD65" s="90"/>
      <c r="FE65" s="90"/>
      <c r="FF65" s="90"/>
      <c r="FG65" s="90"/>
      <c r="FH65" s="90"/>
      <c r="FI65" s="90"/>
      <c r="FJ65" s="90"/>
      <c r="FK65" s="90"/>
      <c r="FL65" s="90"/>
      <c r="FM65" s="90"/>
      <c r="FN65" s="90"/>
      <c r="FO65" s="90"/>
      <c r="FP65" s="90"/>
      <c r="FQ65" s="90"/>
      <c r="FR65" s="90"/>
      <c r="FS65" s="90"/>
      <c r="FT65" s="90"/>
      <c r="FU65" s="90"/>
      <c r="FV65" s="90"/>
      <c r="FW65" s="90"/>
      <c r="FX65" s="90"/>
      <c r="FY65" s="90"/>
      <c r="FZ65" s="90"/>
      <c r="GA65" s="90"/>
      <c r="GB65" s="90"/>
      <c r="GC65" s="90"/>
      <c r="GD65" s="90"/>
      <c r="GE65" s="90"/>
      <c r="GF65" s="90"/>
      <c r="GG65" s="90"/>
      <c r="GH65" s="90"/>
      <c r="GI65" s="90"/>
      <c r="GJ65" s="90"/>
      <c r="GK65" s="90"/>
      <c r="GL65" s="90"/>
      <c r="GM65" s="90"/>
      <c r="GN65" s="90"/>
      <c r="GO65" s="90"/>
      <c r="GP65" s="90"/>
      <c r="GQ65" s="90"/>
      <c r="GR65" s="90"/>
      <c r="GS65" s="90"/>
      <c r="GT65" s="90"/>
      <c r="GU65" s="90"/>
      <c r="GV65" s="90"/>
      <c r="GW65" s="90"/>
      <c r="GX65" s="90"/>
      <c r="GY65" s="90"/>
      <c r="GZ65" s="90"/>
      <c r="HA65" s="90"/>
      <c r="HB65" s="90"/>
      <c r="HC65" s="90"/>
      <c r="HD65" s="90"/>
      <c r="HE65" s="90"/>
      <c r="HF65" s="90"/>
      <c r="HG65" s="90"/>
      <c r="HH65" s="90"/>
      <c r="HI65" s="90"/>
      <c r="HJ65" s="90"/>
      <c r="HK65" s="90"/>
      <c r="HL65" s="90"/>
    </row>
    <row r="66" spans="1:220" s="88" customFormat="1" ht="13.5" customHeight="1" x14ac:dyDescent="0.25">
      <c r="B66" s="89"/>
      <c r="C66" s="89"/>
      <c r="D66" s="150"/>
      <c r="E66" s="128"/>
      <c r="F66" s="128"/>
      <c r="G66" s="128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  <c r="CO66" s="90"/>
      <c r="CP66" s="90"/>
      <c r="CQ66" s="90"/>
      <c r="CR66" s="90"/>
      <c r="CS66" s="90"/>
      <c r="CT66" s="90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90"/>
      <c r="DU66" s="90"/>
      <c r="DV66" s="90"/>
      <c r="DW66" s="90"/>
      <c r="DX66" s="90"/>
      <c r="DY66" s="90"/>
      <c r="DZ66" s="90"/>
      <c r="EA66" s="90"/>
      <c r="EB66" s="90"/>
      <c r="EC66" s="90"/>
      <c r="ED66" s="90"/>
      <c r="EE66" s="90"/>
      <c r="EF66" s="90"/>
      <c r="EG66" s="90"/>
      <c r="EH66" s="90"/>
      <c r="EI66" s="90"/>
      <c r="EJ66" s="90"/>
      <c r="EK66" s="90"/>
      <c r="EL66" s="90"/>
      <c r="EM66" s="90"/>
      <c r="EN66" s="90"/>
      <c r="EO66" s="90"/>
      <c r="EP66" s="90"/>
      <c r="EQ66" s="90"/>
      <c r="ER66" s="90"/>
      <c r="ES66" s="90"/>
      <c r="ET66" s="90"/>
      <c r="EU66" s="90"/>
      <c r="EV66" s="90"/>
      <c r="EW66" s="90"/>
      <c r="EX66" s="90"/>
      <c r="EY66" s="90"/>
      <c r="EZ66" s="90"/>
      <c r="FA66" s="90"/>
      <c r="FB66" s="90"/>
      <c r="FC66" s="90"/>
      <c r="FD66" s="90"/>
      <c r="FE66" s="90"/>
      <c r="FF66" s="90"/>
      <c r="FG66" s="90"/>
      <c r="FH66" s="90"/>
      <c r="FI66" s="90"/>
      <c r="FJ66" s="90"/>
      <c r="FK66" s="90"/>
      <c r="FL66" s="90"/>
      <c r="FM66" s="90"/>
      <c r="FN66" s="90"/>
      <c r="FO66" s="90"/>
      <c r="FP66" s="90"/>
      <c r="FQ66" s="90"/>
      <c r="FR66" s="90"/>
      <c r="FS66" s="90"/>
      <c r="FT66" s="90"/>
      <c r="FU66" s="90"/>
      <c r="FV66" s="90"/>
      <c r="FW66" s="90"/>
      <c r="FX66" s="90"/>
      <c r="FY66" s="90"/>
      <c r="FZ66" s="90"/>
      <c r="GA66" s="90"/>
      <c r="GB66" s="90"/>
      <c r="GC66" s="90"/>
      <c r="GD66" s="90"/>
      <c r="GE66" s="90"/>
      <c r="GF66" s="90"/>
      <c r="GG66" s="90"/>
      <c r="GH66" s="90"/>
      <c r="GI66" s="90"/>
      <c r="GJ66" s="90"/>
      <c r="GK66" s="90"/>
      <c r="GL66" s="90"/>
      <c r="GM66" s="90"/>
      <c r="GN66" s="90"/>
      <c r="GO66" s="90"/>
      <c r="GP66" s="90"/>
      <c r="GQ66" s="90"/>
      <c r="GR66" s="90"/>
      <c r="GS66" s="90"/>
      <c r="GT66" s="90"/>
      <c r="GU66" s="90"/>
      <c r="GV66" s="90"/>
      <c r="GW66" s="90"/>
      <c r="GX66" s="90"/>
      <c r="GY66" s="90"/>
      <c r="GZ66" s="90"/>
      <c r="HA66" s="90"/>
      <c r="HB66" s="90"/>
      <c r="HC66" s="90"/>
      <c r="HD66" s="90"/>
      <c r="HE66" s="90"/>
      <c r="HF66" s="90"/>
      <c r="HG66" s="90"/>
      <c r="HH66" s="90"/>
      <c r="HI66" s="90"/>
      <c r="HJ66" s="90"/>
      <c r="HK66" s="90"/>
      <c r="HL66" s="90"/>
    </row>
    <row r="67" spans="1:220" s="88" customFormat="1" ht="13.5" customHeight="1" x14ac:dyDescent="0.25">
      <c r="B67" s="89"/>
      <c r="C67" s="92"/>
      <c r="D67" s="128"/>
      <c r="E67" s="128"/>
      <c r="F67" s="128"/>
      <c r="G67" s="128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  <c r="DE67" s="90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90"/>
      <c r="DQ67" s="90"/>
      <c r="DR67" s="90"/>
      <c r="DS67" s="90"/>
      <c r="DT67" s="90"/>
      <c r="DU67" s="90"/>
      <c r="DV67" s="90"/>
      <c r="DW67" s="90"/>
      <c r="DX67" s="90"/>
      <c r="DY67" s="90"/>
      <c r="DZ67" s="90"/>
      <c r="EA67" s="90"/>
      <c r="EB67" s="90"/>
      <c r="EC67" s="90"/>
      <c r="ED67" s="90"/>
      <c r="EE67" s="90"/>
      <c r="EF67" s="90"/>
      <c r="EG67" s="90"/>
      <c r="EH67" s="90"/>
      <c r="EI67" s="90"/>
      <c r="EJ67" s="90"/>
      <c r="EK67" s="90"/>
      <c r="EL67" s="90"/>
      <c r="EM67" s="90"/>
      <c r="EN67" s="90"/>
      <c r="EO67" s="90"/>
      <c r="EP67" s="90"/>
      <c r="EQ67" s="90"/>
      <c r="ER67" s="90"/>
      <c r="ES67" s="90"/>
      <c r="ET67" s="90"/>
      <c r="EU67" s="90"/>
      <c r="EV67" s="90"/>
      <c r="EW67" s="90"/>
      <c r="EX67" s="90"/>
      <c r="EY67" s="90"/>
      <c r="EZ67" s="90"/>
      <c r="FA67" s="90"/>
      <c r="FB67" s="90"/>
      <c r="FC67" s="90"/>
      <c r="FD67" s="90"/>
      <c r="FE67" s="90"/>
      <c r="FF67" s="90"/>
      <c r="FG67" s="90"/>
      <c r="FH67" s="90"/>
      <c r="FI67" s="90"/>
      <c r="FJ67" s="90"/>
      <c r="FK67" s="90"/>
      <c r="FL67" s="90"/>
      <c r="FM67" s="90"/>
      <c r="FN67" s="90"/>
      <c r="FO67" s="90"/>
      <c r="FP67" s="90"/>
      <c r="FQ67" s="90"/>
      <c r="FR67" s="90"/>
      <c r="FS67" s="90"/>
      <c r="FT67" s="90"/>
      <c r="FU67" s="90"/>
      <c r="FV67" s="90"/>
      <c r="FW67" s="90"/>
      <c r="FX67" s="90"/>
      <c r="FY67" s="90"/>
      <c r="FZ67" s="90"/>
      <c r="GA67" s="90"/>
      <c r="GB67" s="90"/>
      <c r="GC67" s="90"/>
      <c r="GD67" s="90"/>
      <c r="GE67" s="90"/>
      <c r="GF67" s="90"/>
      <c r="GG67" s="90"/>
      <c r="GH67" s="90"/>
      <c r="GI67" s="90"/>
      <c r="GJ67" s="90"/>
      <c r="GK67" s="90"/>
      <c r="GL67" s="90"/>
      <c r="GM67" s="90"/>
      <c r="GN67" s="90"/>
      <c r="GO67" s="90"/>
      <c r="GP67" s="90"/>
      <c r="GQ67" s="90"/>
      <c r="GR67" s="90"/>
      <c r="GS67" s="90"/>
      <c r="GT67" s="90"/>
      <c r="GU67" s="90"/>
      <c r="GV67" s="90"/>
      <c r="GW67" s="90"/>
      <c r="GX67" s="90"/>
      <c r="GY67" s="90"/>
      <c r="GZ67" s="90"/>
      <c r="HA67" s="90"/>
      <c r="HB67" s="90"/>
      <c r="HC67" s="90"/>
      <c r="HD67" s="90"/>
      <c r="HE67" s="90"/>
      <c r="HF67" s="90"/>
      <c r="HG67" s="90"/>
      <c r="HH67" s="90"/>
      <c r="HI67" s="90"/>
      <c r="HJ67" s="90"/>
      <c r="HK67" s="90"/>
      <c r="HL67" s="90"/>
    </row>
    <row r="68" spans="1:220" s="88" customFormat="1" ht="13.5" customHeight="1" x14ac:dyDescent="0.25">
      <c r="B68" s="89"/>
      <c r="C68" s="92"/>
      <c r="D68" s="128"/>
      <c r="E68" s="128"/>
      <c r="F68" s="128"/>
      <c r="G68" s="128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0"/>
      <c r="DX68" s="90"/>
      <c r="DY68" s="90"/>
      <c r="DZ68" s="90"/>
      <c r="EA68" s="90"/>
      <c r="EB68" s="90"/>
      <c r="EC68" s="90"/>
      <c r="ED68" s="90"/>
      <c r="EE68" s="90"/>
      <c r="EF68" s="90"/>
      <c r="EG68" s="90"/>
      <c r="EH68" s="90"/>
      <c r="EI68" s="90"/>
      <c r="EJ68" s="90"/>
      <c r="EK68" s="90"/>
      <c r="EL68" s="90"/>
      <c r="EM68" s="90"/>
      <c r="EN68" s="90"/>
      <c r="EO68" s="90"/>
      <c r="EP68" s="90"/>
      <c r="EQ68" s="90"/>
      <c r="ER68" s="90"/>
      <c r="ES68" s="90"/>
      <c r="ET68" s="90"/>
      <c r="EU68" s="90"/>
      <c r="EV68" s="90"/>
      <c r="EW68" s="90"/>
      <c r="EX68" s="90"/>
      <c r="EY68" s="90"/>
      <c r="EZ68" s="90"/>
      <c r="FA68" s="90"/>
      <c r="FB68" s="90"/>
      <c r="FC68" s="90"/>
      <c r="FD68" s="90"/>
      <c r="FE68" s="90"/>
      <c r="FF68" s="90"/>
      <c r="FG68" s="90"/>
      <c r="FH68" s="90"/>
      <c r="FI68" s="90"/>
      <c r="FJ68" s="90"/>
      <c r="FK68" s="90"/>
      <c r="FL68" s="90"/>
      <c r="FM68" s="90"/>
      <c r="FN68" s="90"/>
      <c r="FO68" s="90"/>
      <c r="FP68" s="90"/>
      <c r="FQ68" s="90"/>
      <c r="FR68" s="90"/>
      <c r="FS68" s="90"/>
      <c r="FT68" s="90"/>
      <c r="FU68" s="90"/>
      <c r="FV68" s="90"/>
      <c r="FW68" s="90"/>
      <c r="FX68" s="90"/>
      <c r="FY68" s="90"/>
      <c r="FZ68" s="90"/>
      <c r="GA68" s="90"/>
      <c r="GB68" s="90"/>
      <c r="GC68" s="90"/>
      <c r="GD68" s="90"/>
      <c r="GE68" s="90"/>
      <c r="GF68" s="90"/>
      <c r="GG68" s="90"/>
      <c r="GH68" s="90"/>
      <c r="GI68" s="90"/>
      <c r="GJ68" s="90"/>
      <c r="GK68" s="90"/>
      <c r="GL68" s="90"/>
      <c r="GM68" s="90"/>
      <c r="GN68" s="90"/>
      <c r="GO68" s="90"/>
      <c r="GP68" s="90"/>
      <c r="GQ68" s="90"/>
      <c r="GR68" s="90"/>
      <c r="GS68" s="90"/>
      <c r="GT68" s="90"/>
      <c r="GU68" s="90"/>
      <c r="GV68" s="90"/>
      <c r="GW68" s="90"/>
      <c r="GX68" s="90"/>
      <c r="GY68" s="90"/>
      <c r="GZ68" s="90"/>
      <c r="HA68" s="90"/>
      <c r="HB68" s="90"/>
      <c r="HC68" s="90"/>
      <c r="HD68" s="90"/>
      <c r="HE68" s="90"/>
      <c r="HF68" s="90"/>
      <c r="HG68" s="90"/>
      <c r="HH68" s="90"/>
      <c r="HI68" s="90"/>
      <c r="HJ68" s="90"/>
      <c r="HK68" s="90"/>
      <c r="HL68" s="90"/>
    </row>
    <row r="69" spans="1:220" s="88" customFormat="1" ht="13.5" customHeight="1" x14ac:dyDescent="0.25">
      <c r="B69" s="89"/>
      <c r="C69" s="89" t="s">
        <v>286</v>
      </c>
      <c r="D69" s="256"/>
      <c r="E69" s="257"/>
      <c r="F69" s="257"/>
      <c r="G69" s="257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90"/>
      <c r="DU69" s="90"/>
      <c r="DV69" s="90"/>
      <c r="DW69" s="90"/>
      <c r="DX69" s="90"/>
      <c r="DY69" s="90"/>
      <c r="DZ69" s="90"/>
      <c r="EA69" s="90"/>
      <c r="EB69" s="90"/>
      <c r="EC69" s="90"/>
      <c r="ED69" s="90"/>
      <c r="EE69" s="90"/>
      <c r="EF69" s="90"/>
      <c r="EG69" s="90"/>
      <c r="EH69" s="90"/>
      <c r="EI69" s="90"/>
      <c r="EJ69" s="90"/>
      <c r="EK69" s="90"/>
      <c r="EL69" s="90"/>
      <c r="EM69" s="90"/>
      <c r="EN69" s="90"/>
      <c r="EO69" s="90"/>
      <c r="EP69" s="90"/>
      <c r="EQ69" s="90"/>
      <c r="ER69" s="90"/>
      <c r="ES69" s="90"/>
      <c r="ET69" s="90"/>
      <c r="EU69" s="90"/>
      <c r="EV69" s="90"/>
      <c r="EW69" s="90"/>
      <c r="EX69" s="90"/>
      <c r="EY69" s="90"/>
      <c r="EZ69" s="90"/>
      <c r="FA69" s="90"/>
      <c r="FB69" s="90"/>
      <c r="FC69" s="90"/>
      <c r="FD69" s="90"/>
      <c r="FE69" s="90"/>
      <c r="FF69" s="90"/>
      <c r="FG69" s="90"/>
      <c r="FH69" s="90"/>
      <c r="FI69" s="90"/>
      <c r="FJ69" s="90"/>
      <c r="FK69" s="90"/>
      <c r="FL69" s="90"/>
      <c r="FM69" s="90"/>
      <c r="FN69" s="90"/>
      <c r="FO69" s="90"/>
      <c r="FP69" s="90"/>
      <c r="FQ69" s="90"/>
      <c r="FR69" s="90"/>
      <c r="FS69" s="90"/>
      <c r="FT69" s="90"/>
      <c r="FU69" s="90"/>
      <c r="FV69" s="90"/>
      <c r="FW69" s="90"/>
      <c r="FX69" s="90"/>
      <c r="FY69" s="90"/>
      <c r="FZ69" s="90"/>
      <c r="GA69" s="90"/>
      <c r="GB69" s="90"/>
      <c r="GC69" s="90"/>
      <c r="GD69" s="90"/>
      <c r="GE69" s="90"/>
      <c r="GF69" s="90"/>
      <c r="GG69" s="90"/>
      <c r="GH69" s="90"/>
      <c r="GI69" s="90"/>
      <c r="GJ69" s="90"/>
      <c r="GK69" s="90"/>
      <c r="GL69" s="90"/>
      <c r="GM69" s="90"/>
      <c r="GN69" s="90"/>
      <c r="GO69" s="90"/>
      <c r="GP69" s="90"/>
      <c r="GQ69" s="90"/>
      <c r="GR69" s="90"/>
      <c r="GS69" s="90"/>
      <c r="GT69" s="90"/>
      <c r="GU69" s="90"/>
      <c r="GV69" s="90"/>
      <c r="GW69" s="90"/>
      <c r="GX69" s="90"/>
      <c r="GY69" s="90"/>
      <c r="GZ69" s="90"/>
      <c r="HA69" s="90"/>
      <c r="HB69" s="90"/>
      <c r="HC69" s="90"/>
      <c r="HD69" s="90"/>
      <c r="HE69" s="90"/>
      <c r="HF69" s="90"/>
      <c r="HG69" s="90"/>
      <c r="HH69" s="90"/>
      <c r="HI69" s="90"/>
      <c r="HJ69" s="90"/>
      <c r="HK69" s="90"/>
      <c r="HL69" s="90"/>
    </row>
    <row r="70" spans="1:220" s="96" customFormat="1" ht="6" customHeight="1" x14ac:dyDescent="0.2">
      <c r="A70" s="93"/>
      <c r="B70" s="93"/>
      <c r="C70" s="93"/>
      <c r="D70" s="94"/>
      <c r="E70" s="94"/>
      <c r="F70" s="95"/>
      <c r="G70" s="95"/>
    </row>
  </sheetData>
  <mergeCells count="12">
    <mergeCell ref="A1:B1"/>
    <mergeCell ref="C1:G1"/>
    <mergeCell ref="A2:B2"/>
    <mergeCell ref="C2:G2"/>
    <mergeCell ref="D64:G64"/>
    <mergeCell ref="A60:B60"/>
    <mergeCell ref="D69:G69"/>
    <mergeCell ref="A4:G4"/>
    <mergeCell ref="A7:B7"/>
    <mergeCell ref="A36:B36"/>
    <mergeCell ref="A49:B49"/>
    <mergeCell ref="A21:B21"/>
  </mergeCells>
  <pageMargins left="0.7" right="0.7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LTSACH</vt:lpstr>
      <vt:lpstr>LTChuan</vt:lpstr>
      <vt:lpstr>chuyen diem</vt:lpstr>
      <vt:lpstr>LT 2.5 nam</vt:lpstr>
      <vt:lpstr>Sheet1</vt:lpstr>
      <vt:lpstr>'LT 2.5 nam'!Print_Titles</vt:lpstr>
      <vt:lpstr>LTChuan!Print_Titles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van an</dc:creator>
  <cp:lastModifiedBy>Windows 10</cp:lastModifiedBy>
  <cp:lastPrinted>2021-03-18T03:16:00Z</cp:lastPrinted>
  <dcterms:created xsi:type="dcterms:W3CDTF">2019-08-08T09:53:36Z</dcterms:created>
  <dcterms:modified xsi:type="dcterms:W3CDTF">2021-11-23T08:08:13Z</dcterms:modified>
</cp:coreProperties>
</file>